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5_AMIF\04_AMIF 2020\06_Vorlagen für PT\Ausgabenerklärung\EXTERNE DIMENSION\"/>
    </mc:Choice>
  </mc:AlternateContent>
  <xr:revisionPtr revIDLastSave="0" documentId="13_ncr:1_{FEB08C74-9ABF-4D06-8987-895F5E62280D}" xr6:coauthVersionLast="46" xr6:coauthVersionMax="46" xr10:uidLastSave="{00000000-0000-0000-0000-000000000000}"/>
  <workbookProtection workbookAlgorithmName="SHA-512" workbookHashValue="jP9wBJHo/q3Dsu0vdFPiro53SCjo44bkXvHHI8SIJe3VhkbA+BqX6iLX5Q8TKwNnpDaakxX4STSAXudOq7N04Q==" workbookSaltValue="+Lo7hhUootcF+6TsJGutqQ==" workbookSpinCount="100000" lockStructure="1"/>
  <bookViews>
    <workbookView xWindow="-28920" yWindow="-120" windowWidth="29040" windowHeight="15840" tabRatio="915" xr2:uid="{00000000-000D-0000-FFFF-FFFF00000000}"/>
  </bookViews>
  <sheets>
    <sheet name="Overview" sheetId="50" r:id="rId1"/>
    <sheet name="Ausgabenerklärung 2021" sheetId="46" r:id="rId2"/>
  </sheets>
  <externalReferences>
    <externalReference r:id="rId3"/>
  </externalReferences>
  <definedNames>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'Ausgabenerklärung 2021'!$C$3:$K$39</definedName>
    <definedName name="_xlnm.Print_Area" localSheetId="0">Overview!$C$3:$K$35</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#REF!</definedName>
    <definedName name="Maßnahmenbereich" localSheetId="0">#REF!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0" l="1"/>
  <c r="J17" i="50" s="1"/>
  <c r="I18" i="50"/>
  <c r="J18" i="50"/>
  <c r="I19" i="50"/>
  <c r="J19" i="50"/>
  <c r="F20" i="50"/>
  <c r="J20" i="50" s="1"/>
  <c r="I21" i="50"/>
  <c r="J21" i="50"/>
  <c r="I22" i="50"/>
  <c r="J22" i="50"/>
  <c r="I23" i="50"/>
  <c r="J23" i="50"/>
  <c r="I24" i="50"/>
  <c r="J24" i="50"/>
  <c r="I25" i="50"/>
  <c r="J25" i="50"/>
  <c r="J26" i="50"/>
  <c r="I30" i="50"/>
  <c r="I31" i="50"/>
  <c r="I32" i="50"/>
  <c r="I33" i="50"/>
  <c r="I34" i="50"/>
  <c r="F35" i="50"/>
  <c r="G32" i="50" s="1"/>
  <c r="I17" i="50" l="1"/>
  <c r="I35" i="50"/>
  <c r="J31" i="50" s="1"/>
  <c r="I20" i="50"/>
  <c r="I16" i="50" s="1"/>
  <c r="J35" i="50"/>
  <c r="G35" i="50"/>
  <c r="G34" i="50"/>
  <c r="G30" i="50"/>
  <c r="E26" i="50"/>
  <c r="G31" i="50"/>
  <c r="F16" i="50"/>
  <c r="G33" i="50"/>
  <c r="D10" i="46"/>
  <c r="E10" i="46"/>
  <c r="F10" i="46"/>
  <c r="G10" i="46"/>
  <c r="H10" i="46"/>
  <c r="I10" i="46"/>
  <c r="J10" i="46"/>
  <c r="K10" i="46"/>
  <c r="D11" i="46"/>
  <c r="E11" i="46"/>
  <c r="F11" i="46"/>
  <c r="G11" i="46"/>
  <c r="H11" i="46"/>
  <c r="I11" i="46"/>
  <c r="J11" i="46"/>
  <c r="K11" i="46"/>
  <c r="I26" i="50" l="1"/>
  <c r="J32" i="50"/>
  <c r="J34" i="50"/>
  <c r="J33" i="50"/>
  <c r="J30" i="50"/>
  <c r="I27" i="50"/>
  <c r="J16" i="50"/>
  <c r="F27" i="50"/>
  <c r="D9" i="46"/>
  <c r="E9" i="46"/>
  <c r="F9" i="46"/>
  <c r="G9" i="46"/>
  <c r="H9" i="46"/>
  <c r="I9" i="46"/>
  <c r="J9" i="46"/>
  <c r="K9" i="46"/>
  <c r="D12" i="46"/>
  <c r="D7" i="46"/>
  <c r="E7" i="46"/>
  <c r="F7" i="46"/>
  <c r="G7" i="46"/>
  <c r="H7" i="46"/>
  <c r="I7" i="46"/>
  <c r="J7" i="46"/>
  <c r="K7" i="46"/>
  <c r="D8" i="46"/>
  <c r="E8" i="46"/>
  <c r="F8" i="46"/>
  <c r="G8" i="46"/>
  <c r="H8" i="46"/>
  <c r="I8" i="46"/>
  <c r="J8" i="46"/>
  <c r="K8" i="46"/>
  <c r="D6" i="46"/>
  <c r="J6" i="46"/>
  <c r="I6" i="46"/>
  <c r="H6" i="46"/>
  <c r="F6" i="46"/>
  <c r="E6" i="46"/>
  <c r="G19" i="50" l="1"/>
  <c r="G20" i="50"/>
  <c r="G24" i="50"/>
  <c r="G23" i="50"/>
  <c r="J27" i="50"/>
  <c r="G18" i="50"/>
  <c r="G16" i="50"/>
  <c r="G17" i="50"/>
  <c r="G22" i="50"/>
  <c r="G21" i="50"/>
  <c r="G25" i="50"/>
  <c r="G26" i="50"/>
  <c r="G27" i="50"/>
  <c r="K6" i="46"/>
  <c r="G6" i="46"/>
  <c r="F35" i="46"/>
  <c r="F36" i="46"/>
  <c r="F37" i="46"/>
  <c r="F38" i="46"/>
  <c r="F34" i="46"/>
  <c r="F30" i="46"/>
  <c r="F26" i="46"/>
  <c r="F27" i="46"/>
  <c r="F28" i="46"/>
  <c r="F29" i="46"/>
  <c r="F25" i="46"/>
  <c r="F23" i="46"/>
  <c r="F22" i="46"/>
  <c r="D12" i="50" l="1"/>
  <c r="D17" i="46" l="1"/>
  <c r="J14" i="50" s="1"/>
  <c r="F39" i="46" l="1"/>
  <c r="F24" i="46"/>
  <c r="F21" i="46"/>
  <c r="E30" i="46" s="1"/>
  <c r="F20" i="46" l="1"/>
  <c r="F31" i="46" s="1"/>
  <c r="I39" i="46"/>
  <c r="J39" i="46" s="1"/>
  <c r="J29" i="46"/>
  <c r="J28" i="46"/>
  <c r="J27" i="46"/>
  <c r="J25" i="46"/>
  <c r="I24" i="46"/>
  <c r="J22" i="46"/>
  <c r="I21" i="46"/>
  <c r="I20" i="46" l="1"/>
  <c r="I30" i="46"/>
  <c r="J30" i="46" s="1"/>
  <c r="J24" i="46"/>
  <c r="G34" i="46"/>
  <c r="C40" i="46" s="1"/>
  <c r="J26" i="46"/>
  <c r="G37" i="46"/>
  <c r="G38" i="46"/>
  <c r="G36" i="46"/>
  <c r="J23" i="46"/>
  <c r="J37" i="46"/>
  <c r="J36" i="46"/>
  <c r="J35" i="46"/>
  <c r="J34" i="46"/>
  <c r="J38" i="46"/>
  <c r="I31" i="46" l="1"/>
  <c r="G39" i="46"/>
  <c r="G35" i="46"/>
  <c r="J21" i="46"/>
  <c r="J20" i="46"/>
  <c r="G31" i="46" l="1"/>
  <c r="G28" i="46"/>
  <c r="G23" i="46"/>
  <c r="G30" i="46"/>
  <c r="G29" i="46"/>
  <c r="G25" i="46"/>
  <c r="G26" i="46"/>
  <c r="J31" i="46"/>
  <c r="G27" i="46"/>
  <c r="G21" i="46"/>
  <c r="G20" i="46"/>
  <c r="G22" i="46" l="1"/>
  <c r="G24" i="46"/>
</calcChain>
</file>

<file path=xl/sharedStrings.xml><?xml version="1.0" encoding="utf-8"?>
<sst xmlns="http://schemas.openxmlformats.org/spreadsheetml/2006/main" count="90" uniqueCount="51">
  <si>
    <t>c) Unteraufträge</t>
  </si>
  <si>
    <t>Angaben zum Projekt</t>
  </si>
  <si>
    <t>Laufzeit Beginn</t>
  </si>
  <si>
    <t>Laufzeit Ende</t>
  </si>
  <si>
    <t>Projektdauer (in Monaten)</t>
  </si>
  <si>
    <t>Projektausgaben</t>
  </si>
  <si>
    <t>Direkte Kosten</t>
  </si>
  <si>
    <t>a) Personalkosten</t>
  </si>
  <si>
    <t>b) Sachkosten</t>
  </si>
  <si>
    <t>Indirekte Kosten</t>
  </si>
  <si>
    <t>Anteil an Personalkosten:</t>
  </si>
  <si>
    <t>AUSGABEN GESAMT</t>
  </si>
  <si>
    <t>Projekteinnahmen</t>
  </si>
  <si>
    <t>a) Beitrag des AMIF</t>
  </si>
  <si>
    <t>d) Beitrag anderer Organisationen</t>
  </si>
  <si>
    <t>EINNAHMEN GESAMT</t>
  </si>
  <si>
    <t>Budget</t>
  </si>
  <si>
    <t>%-Anteil</t>
  </si>
  <si>
    <t>IST-Ausgaben</t>
  </si>
  <si>
    <t>Angestellte</t>
  </si>
  <si>
    <t>Nicht-Angestellte</t>
  </si>
  <si>
    <t>Immobilien</t>
  </si>
  <si>
    <t>Reisekosten</t>
  </si>
  <si>
    <t>Zielgruppenspezifische Ausgaben</t>
  </si>
  <si>
    <t>Budget-ausschöpfung</t>
  </si>
  <si>
    <t>Erhaltene Einnahmen</t>
  </si>
  <si>
    <t>von</t>
  </si>
  <si>
    <t>bis</t>
  </si>
  <si>
    <t>Anmerkung</t>
  </si>
  <si>
    <t>Erläuterung der Projektrelevanz</t>
  </si>
  <si>
    <t>Zeitraum der angefallenen Ausgaben</t>
  </si>
  <si>
    <t>Projektnummer</t>
  </si>
  <si>
    <t>Maßnahmenbereich</t>
  </si>
  <si>
    <t>Projektträger</t>
  </si>
  <si>
    <t>Projekttitel</t>
  </si>
  <si>
    <t>Anteil an Laufzeit</t>
  </si>
  <si>
    <t>Sonstige projektspezifische Ausgaben</t>
  </si>
  <si>
    <t>c) Beitrag des Projektträgers und des/der Projektpartner/s (Eigenmittel)</t>
  </si>
  <si>
    <t>e) Sonstige Einnahmen des Projekts, Projekterlöse</t>
  </si>
  <si>
    <r>
      <t>Ausfüllhilfe:</t>
    </r>
    <r>
      <rPr>
        <sz val="10"/>
        <rFont val="Arial"/>
        <family val="2"/>
      </rPr>
      <t xml:space="preserve">
Vom Projektträger sind jeweils nur die weißen Felder auszufüllen. Hier werden alle Ausgaben vom Projektstart bis zum Ende des Berichtszeitraums erfasst. Es sind zu allen Ausgaben Begründungen der Projektrelevanz anzuführen. Sollten die gemeldeten Ausgaben mit den im Finanzplan veranschlagten übereinstimmen, ist ein Verweis auf letzteren ausreichend (z.B.: "Immobilienmiete lt. Finanzplan").</t>
    </r>
  </si>
  <si>
    <t>b) Beitrag des BM.I</t>
  </si>
  <si>
    <t>Maßnahme</t>
  </si>
  <si>
    <r>
      <rPr>
        <b/>
        <u/>
        <sz val="11"/>
        <rFont val="Arial"/>
        <family val="2"/>
      </rPr>
      <t>Ausfüllhilfe:</t>
    </r>
    <r>
      <rPr>
        <sz val="10"/>
        <rFont val="Arial"/>
        <family val="2"/>
      </rPr>
      <t xml:space="preserve">
Der Overview befüllt sich automatisch. Für jeden Berichtszeitraum gibt es ein eigenes Tabellenblatt, das vom Projektträger zu befüllen ist.</t>
    </r>
  </si>
  <si>
    <t>Ausgabenerklärung 2021</t>
  </si>
  <si>
    <t>A1: Psychologische und psychotherapeutische Betreuung</t>
  </si>
  <si>
    <t>A4: Qualitätssicherung, -entwicklung und Strukturverbesserung der Asylverwaltung</t>
  </si>
  <si>
    <t>A5: Herkunftsländerdokumentation und -information</t>
  </si>
  <si>
    <t>R3: Reintegration</t>
  </si>
  <si>
    <r>
      <t>Ausgabenerklärung</t>
    </r>
    <r>
      <rPr>
        <sz val="10"/>
        <rFont val="Arial"/>
        <family val="2"/>
      </rPr>
      <t xml:space="preserve">
Asyl-, Migrations- und Integrationsfonds 2021-2022</t>
    </r>
  </si>
  <si>
    <r>
      <rPr>
        <b/>
        <sz val="16"/>
        <rFont val="Arial"/>
        <family val="2"/>
      </rPr>
      <t>Ausgabenerklärung</t>
    </r>
    <r>
      <rPr>
        <sz val="10"/>
        <rFont val="Arial"/>
        <family val="2"/>
      </rPr>
      <t xml:space="preserve">
Asyl-, Migrations- und Integrationsfonds 2021-2022</t>
    </r>
  </si>
  <si>
    <t>A6: Unterstützungsmaßnahmen in Drittstaaten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</si>
</sst>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
  </numFmts>
  <fonts count="20" x14ac:knownFonts="1">
    <font>
      <sz val="10"/>
      <name val="Arial"/>
    </font>
    <font>
      <sz val="10"/>
      <name val="Arial"/>
      <family val="2"/>
    </font>
    <font>
      <sz val="10"/>
      <name val="Arial"/>
      <family val="2"/>
    </font>
    <font>
      <sz val="11"/>
      <color indexed="8"/>
      <name val="Calibri"/>
      <family val="2"/>
    </font>
    <font>
      <sz val="11"/>
      <color indexed="9"/>
      <name val="Calibri"/>
      <family val="2"/>
    </font>
    <font>
      <b/>
      <sz val="11"/>
      <name val="Arial"/>
      <family val="2"/>
    </font>
    <font>
      <b/>
      <sz val="12"/>
      <name val="Arial"/>
      <family val="2"/>
    </font>
    <font>
      <b/>
      <sz val="10"/>
      <name val="Arial"/>
      <family val="2"/>
    </font>
    <font>
      <b/>
      <sz val="10"/>
      <color rgb="FFFF0000"/>
      <name val="Arial"/>
      <family val="2"/>
    </font>
    <font>
      <b/>
      <sz val="11"/>
      <color theme="0"/>
      <name val="Arial"/>
      <family val="2"/>
    </font>
    <font>
      <b/>
      <sz val="8"/>
      <color theme="0"/>
      <name val="Arial"/>
      <family val="2"/>
    </font>
    <font>
      <sz val="8"/>
      <name val="Arial"/>
      <family val="2"/>
    </font>
    <font>
      <b/>
      <sz val="16"/>
      <name val="Arial"/>
      <family val="2"/>
    </font>
    <font>
      <sz val="9"/>
      <color theme="4" tint="-0.499984740745262"/>
      <name val="Arial"/>
      <family val="2"/>
    </font>
    <font>
      <b/>
      <sz val="8"/>
      <name val="Arial"/>
      <family val="2"/>
    </font>
    <font>
      <b/>
      <u/>
      <sz val="11"/>
      <name val="Arial"/>
      <family val="2"/>
    </font>
    <font>
      <sz val="9"/>
      <name val="Arial"/>
      <family val="2"/>
    </font>
    <font>
      <sz val="10"/>
      <name val="Arial"/>
      <family val="2"/>
    </font>
    <font>
      <sz val="10"/>
      <color rgb="FFDDDDDD"/>
      <name val="Arial"/>
      <family val="2"/>
    </font>
    <font>
      <sz val="8"/>
      <color rgb="FFDDDDDD"/>
      <name val="Arial"/>
      <family val="2"/>
    </font>
  </fonts>
  <fills count="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rgb="FFD9ECFF"/>
        <bgColor indexed="64"/>
      </patternFill>
    </fill>
  </fills>
  <borders count="1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7" fillId="0" borderId="0" applyFont="0" applyFill="0" applyBorder="0" applyAlignment="0" applyProtection="0"/>
  </cellStyleXfs>
  <cellXfs count="106">
    <xf numFmtId="0" fontId="0" fillId="0" borderId="0" xfId="0"/>
    <xf numFmtId="0" fontId="0" fillId="16" borderId="0" xfId="0" applyFill="1" applyAlignment="1" applyProtection="1">
      <alignment vertical="center" wrapText="1"/>
    </xf>
    <xf numFmtId="0" fontId="11" fillId="16" borderId="0" xfId="0" applyFont="1" applyFill="1" applyAlignment="1" applyProtection="1">
      <alignment vertical="center" wrapText="1"/>
    </xf>
    <xf numFmtId="0" fontId="0" fillId="0" borderId="2" xfId="0" applyFill="1" applyBorder="1" applyAlignment="1" applyProtection="1">
      <alignment vertical="center" wrapText="1"/>
    </xf>
    <xf numFmtId="0" fontId="0" fillId="0" borderId="3" xfId="0" applyFill="1" applyBorder="1" applyAlignment="1" applyProtection="1">
      <alignment vertical="center" wrapText="1"/>
    </xf>
    <xf numFmtId="0" fontId="11" fillId="0" borderId="3" xfId="0" applyFont="1"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1" xfId="0" applyFill="1" applyBorder="1" applyAlignment="1" applyProtection="1">
      <alignment vertical="center" wrapText="1"/>
    </xf>
    <xf numFmtId="0" fontId="0" fillId="0" borderId="0" xfId="0" applyFill="1" applyBorder="1" applyAlignment="1" applyProtection="1">
      <alignment vertical="center" wrapText="1"/>
    </xf>
    <xf numFmtId="0" fontId="11" fillId="0" borderId="0" xfId="0" applyFont="1" applyFill="1" applyBorder="1" applyAlignment="1" applyProtection="1">
      <alignment vertical="center" wrapText="1"/>
    </xf>
    <xf numFmtId="0" fontId="8" fillId="0" borderId="7" xfId="0" applyFont="1" applyFill="1" applyBorder="1" applyAlignment="1" applyProtection="1">
      <alignment vertical="center"/>
    </xf>
    <xf numFmtId="0" fontId="0" fillId="0" borderId="7" xfId="0" applyFill="1" applyBorder="1" applyAlignment="1" applyProtection="1">
      <alignment vertical="center" wrapText="1"/>
    </xf>
    <xf numFmtId="0" fontId="11" fillId="0" borderId="7" xfId="0"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8" xfId="0" applyFill="1" applyBorder="1" applyAlignment="1" applyProtection="1">
      <alignment vertical="center" wrapText="1"/>
    </xf>
    <xf numFmtId="0" fontId="1" fillId="16" borderId="0" xfId="0" applyFont="1" applyFill="1" applyAlignment="1" applyProtection="1">
      <alignment vertical="center" wrapText="1"/>
    </xf>
    <xf numFmtId="0" fontId="1" fillId="0" borderId="3" xfId="0" applyFont="1" applyFill="1" applyBorder="1" applyAlignment="1" applyProtection="1">
      <alignment vertical="center" wrapText="1"/>
    </xf>
    <xf numFmtId="0" fontId="1" fillId="0" borderId="7" xfId="0" applyFont="1" applyFill="1" applyBorder="1" applyAlignment="1" applyProtection="1">
      <alignment vertical="center"/>
    </xf>
    <xf numFmtId="0" fontId="10" fillId="0" borderId="0" xfId="0" applyFont="1" applyFill="1" applyBorder="1" applyAlignment="1" applyProtection="1">
      <alignment horizontal="right" vertical="center" wrapText="1"/>
    </xf>
    <xf numFmtId="9" fontId="14" fillId="0" borderId="0" xfId="22" applyFont="1" applyFill="1" applyBorder="1" applyAlignment="1" applyProtection="1">
      <alignment vertical="center" wrapText="1"/>
    </xf>
    <xf numFmtId="9" fontId="11" fillId="0" borderId="0" xfId="22" applyFont="1" applyFill="1" applyBorder="1" applyAlignment="1" applyProtection="1">
      <alignment vertical="center" wrapText="1"/>
    </xf>
    <xf numFmtId="0" fontId="8" fillId="0" borderId="6" xfId="0" applyFont="1" applyFill="1" applyBorder="1" applyAlignment="1" applyProtection="1">
      <alignment vertical="center"/>
    </xf>
    <xf numFmtId="0" fontId="0" fillId="0" borderId="11" xfId="0" applyFill="1" applyBorder="1" applyAlignment="1" applyProtection="1">
      <alignment vertical="center" wrapText="1"/>
    </xf>
    <xf numFmtId="0" fontId="11" fillId="0" borderId="11" xfId="0" applyFont="1" applyFill="1" applyBorder="1" applyAlignment="1" applyProtection="1">
      <alignment vertical="center" wrapText="1"/>
    </xf>
    <xf numFmtId="44" fontId="11" fillId="0" borderId="9" xfId="0" applyNumberFormat="1" applyFont="1" applyFill="1" applyBorder="1" applyAlignment="1" applyProtection="1">
      <alignment vertical="center" wrapText="1"/>
      <protection locked="0"/>
    </xf>
    <xf numFmtId="44" fontId="0" fillId="0" borderId="9" xfId="0" applyNumberFormat="1" applyFill="1" applyBorder="1" applyAlignment="1" applyProtection="1">
      <alignment vertical="center" wrapText="1"/>
      <protection locked="0"/>
    </xf>
    <xf numFmtId="44" fontId="5" fillId="0" borderId="9" xfId="0" applyNumberFormat="1" applyFont="1" applyFill="1" applyBorder="1" applyAlignment="1" applyProtection="1">
      <alignment vertical="center" wrapText="1"/>
      <protection locked="0"/>
    </xf>
    <xf numFmtId="0" fontId="7" fillId="18" borderId="9" xfId="0" applyFont="1" applyFill="1" applyBorder="1" applyAlignment="1" applyProtection="1">
      <alignment vertical="center" wrapText="1"/>
    </xf>
    <xf numFmtId="0" fontId="9" fillId="17" borderId="9" xfId="0" applyFont="1" applyFill="1" applyBorder="1" applyAlignment="1" applyProtection="1">
      <alignment horizontal="right" vertical="center" wrapText="1"/>
    </xf>
    <xf numFmtId="0" fontId="10" fillId="17" borderId="9" xfId="0" applyFont="1" applyFill="1" applyBorder="1" applyAlignment="1" applyProtection="1">
      <alignment horizontal="right" vertical="center" wrapText="1"/>
    </xf>
    <xf numFmtId="9" fontId="0" fillId="18" borderId="10" xfId="25" applyNumberFormat="1" applyFont="1" applyFill="1" applyBorder="1" applyAlignment="1" applyProtection="1">
      <alignment horizontal="left" vertical="center" wrapText="1"/>
    </xf>
    <xf numFmtId="9" fontId="0" fillId="18" borderId="11" xfId="25" applyNumberFormat="1" applyFont="1" applyFill="1" applyBorder="1" applyAlignment="1" applyProtection="1">
      <alignment vertical="center" wrapText="1"/>
    </xf>
    <xf numFmtId="9" fontId="0" fillId="18" borderId="12" xfId="25" applyNumberFormat="1" applyFont="1" applyFill="1" applyBorder="1" applyAlignment="1" applyProtection="1">
      <alignment vertical="center" wrapText="1"/>
    </xf>
    <xf numFmtId="0" fontId="13" fillId="18" borderId="11" xfId="0" applyFont="1" applyFill="1" applyBorder="1" applyAlignment="1" applyProtection="1">
      <alignment horizontal="right" vertical="center" wrapText="1"/>
    </xf>
    <xf numFmtId="10" fontId="13" fillId="18" borderId="12" xfId="22" applyNumberFormat="1" applyFont="1" applyFill="1" applyBorder="1" applyAlignment="1" applyProtection="1">
      <alignment vertical="center" wrapText="1"/>
    </xf>
    <xf numFmtId="44" fontId="5" fillId="18" borderId="9" xfId="0" applyNumberFormat="1" applyFont="1" applyFill="1" applyBorder="1" applyAlignment="1" applyProtection="1">
      <alignment vertical="center" wrapText="1"/>
    </xf>
    <xf numFmtId="44" fontId="0" fillId="18" borderId="9" xfId="0" applyNumberFormat="1" applyFill="1" applyBorder="1" applyAlignment="1" applyProtection="1">
      <alignment vertical="center" wrapText="1"/>
    </xf>
    <xf numFmtId="44" fontId="5" fillId="18" borderId="10" xfId="0" applyNumberFormat="1" applyFont="1" applyFill="1" applyBorder="1" applyAlignment="1" applyProtection="1">
      <alignment vertical="center" wrapText="1"/>
    </xf>
    <xf numFmtId="44" fontId="0" fillId="18" borderId="10" xfId="0" applyNumberFormat="1" applyFill="1" applyBorder="1" applyAlignment="1" applyProtection="1">
      <alignment vertical="center" wrapText="1"/>
    </xf>
    <xf numFmtId="164" fontId="14" fillId="18" borderId="9" xfId="22" applyNumberFormat="1" applyFont="1" applyFill="1" applyBorder="1" applyAlignment="1" applyProtection="1">
      <alignment vertical="center" wrapText="1"/>
    </xf>
    <xf numFmtId="164" fontId="11" fillId="18" borderId="9" xfId="22" applyNumberFormat="1" applyFont="1" applyFill="1" applyBorder="1" applyAlignment="1" applyProtection="1">
      <alignment vertical="center" wrapText="1"/>
    </xf>
    <xf numFmtId="44" fontId="6" fillId="18" borderId="9" xfId="0" applyNumberFormat="1" applyFont="1" applyFill="1" applyBorder="1" applyAlignment="1" applyProtection="1">
      <alignment vertical="center" wrapText="1"/>
    </xf>
    <xf numFmtId="44" fontId="6" fillId="18" borderId="10" xfId="0" applyNumberFormat="1" applyFont="1" applyFill="1" applyBorder="1" applyAlignment="1" applyProtection="1">
      <alignment vertical="center" wrapText="1"/>
    </xf>
    <xf numFmtId="0" fontId="5" fillId="18" borderId="1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5" fillId="18" borderId="10" xfId="0" applyFont="1" applyFill="1" applyBorder="1" applyAlignment="1" applyProtection="1">
      <alignment vertical="center" wrapText="1"/>
    </xf>
    <xf numFmtId="0" fontId="9" fillId="17" borderId="13" xfId="0" applyFont="1" applyFill="1" applyBorder="1" applyAlignment="1" applyProtection="1">
      <alignment horizontal="right" vertical="center" wrapText="1"/>
    </xf>
    <xf numFmtId="0" fontId="10" fillId="17" borderId="13" xfId="0" applyFont="1" applyFill="1" applyBorder="1" applyAlignment="1" applyProtection="1">
      <alignment horizontal="right" vertical="center" wrapText="1"/>
    </xf>
    <xf numFmtId="0" fontId="9" fillId="17" borderId="10" xfId="0" applyFont="1" applyFill="1" applyBorder="1" applyAlignment="1" applyProtection="1">
      <alignment horizontal="center" vertical="center" wrapText="1"/>
    </xf>
    <xf numFmtId="0" fontId="9" fillId="17" borderId="10" xfId="0" applyFont="1" applyFill="1" applyBorder="1" applyAlignment="1" applyProtection="1">
      <alignment horizontal="right" vertical="center" wrapText="1"/>
    </xf>
    <xf numFmtId="9" fontId="11" fillId="0" borderId="0" xfId="0" applyNumberFormat="1" applyFont="1" applyFill="1" applyBorder="1" applyAlignment="1" applyProtection="1">
      <alignment vertical="center" wrapText="1"/>
    </xf>
    <xf numFmtId="0" fontId="10" fillId="0" borderId="1" xfId="0" applyFont="1" applyFill="1" applyBorder="1" applyAlignment="1" applyProtection="1">
      <alignment horizontal="right" vertical="center" wrapText="1"/>
    </xf>
    <xf numFmtId="9" fontId="14" fillId="0" borderId="1" xfId="22" applyFont="1" applyFill="1" applyBorder="1" applyAlignment="1" applyProtection="1">
      <alignment vertical="center" wrapText="1"/>
    </xf>
    <xf numFmtId="9" fontId="11" fillId="0" borderId="1" xfId="22" applyFont="1" applyFill="1" applyBorder="1" applyAlignment="1" applyProtection="1">
      <alignment vertical="center" wrapText="1"/>
    </xf>
    <xf numFmtId="44" fontId="11" fillId="18" borderId="10" xfId="0" applyNumberFormat="1" applyFont="1" applyFill="1" applyBorder="1" applyAlignment="1" applyProtection="1">
      <alignment vertical="center" wrapText="1"/>
    </xf>
    <xf numFmtId="0" fontId="11" fillId="0" borderId="8" xfId="0" applyFont="1" applyFill="1" applyBorder="1" applyAlignment="1" applyProtection="1">
      <alignment vertical="center" wrapText="1"/>
    </xf>
    <xf numFmtId="0" fontId="18" fillId="16" borderId="0" xfId="0" applyFont="1" applyFill="1" applyAlignment="1" applyProtection="1">
      <alignment vertical="center" wrapText="1"/>
    </xf>
    <xf numFmtId="0" fontId="19" fillId="16" borderId="0" xfId="0" applyFont="1" applyFill="1" applyAlignment="1" applyProtection="1">
      <alignment vertical="center" wrapText="1"/>
    </xf>
    <xf numFmtId="44" fontId="11" fillId="18" borderId="9" xfId="0" applyNumberFormat="1" applyFont="1" applyFill="1" applyBorder="1" applyAlignment="1" applyProtection="1">
      <alignment vertical="center" wrapText="1"/>
    </xf>
    <xf numFmtId="44" fontId="11" fillId="0" borderId="10" xfId="0" applyNumberFormat="1" applyFont="1" applyFill="1" applyBorder="1" applyAlignment="1" applyProtection="1">
      <alignment vertical="center" wrapText="1"/>
      <protection locked="0" hidden="1"/>
    </xf>
    <xf numFmtId="49" fontId="16" fillId="0" borderId="9" xfId="22" applyNumberFormat="1" applyFont="1" applyFill="1" applyBorder="1" applyAlignment="1" applyProtection="1">
      <alignment horizontal="left" vertical="center" wrapText="1"/>
      <protection locked="0" hidden="1"/>
    </xf>
    <xf numFmtId="44" fontId="0" fillId="0" borderId="10" xfId="0" applyNumberFormat="1" applyFill="1" applyBorder="1" applyAlignment="1" applyProtection="1">
      <alignment vertical="center" wrapText="1"/>
      <protection locked="0" hidden="1"/>
    </xf>
    <xf numFmtId="0" fontId="11" fillId="0" borderId="4"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 fillId="18" borderId="10" xfId="0" applyFont="1" applyFill="1" applyBorder="1" applyAlignment="1" applyProtection="1">
      <alignment vertical="center" wrapText="1"/>
    </xf>
    <xf numFmtId="0" fontId="1" fillId="18" borderId="11"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6" fillId="18" borderId="10" xfId="0" applyFont="1" applyFill="1" applyBorder="1" applyAlignment="1" applyProtection="1">
      <alignment vertical="center" wrapText="1"/>
    </xf>
    <xf numFmtId="0" fontId="6" fillId="18" borderId="11"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1" fillId="18" borderId="10" xfId="0" applyFont="1" applyFill="1" applyBorder="1" applyAlignment="1" applyProtection="1">
      <alignment horizontal="left" vertical="center" wrapText="1" indent="3"/>
    </xf>
    <xf numFmtId="0" fontId="11" fillId="18" borderId="11" xfId="0" applyFont="1" applyFill="1" applyBorder="1" applyAlignment="1" applyProtection="1">
      <alignment horizontal="left" vertical="center" wrapText="1" indent="3"/>
    </xf>
    <xf numFmtId="0" fontId="11" fillId="18" borderId="12" xfId="0" applyFont="1" applyFill="1" applyBorder="1" applyAlignment="1" applyProtection="1">
      <alignment horizontal="left" vertical="center" wrapText="1" indent="3"/>
    </xf>
    <xf numFmtId="0" fontId="1" fillId="18" borderId="10" xfId="0" applyFont="1" applyFill="1" applyBorder="1" applyAlignment="1" applyProtection="1">
      <alignment horizontal="left" vertical="center" wrapText="1" indent="1"/>
    </xf>
    <xf numFmtId="0" fontId="1" fillId="18" borderId="11" xfId="0" applyFont="1" applyFill="1" applyBorder="1" applyAlignment="1" applyProtection="1">
      <alignment horizontal="left" vertical="center" wrapText="1" indent="1"/>
    </xf>
    <xf numFmtId="0" fontId="1" fillId="18" borderId="12" xfId="0" applyFont="1" applyFill="1" applyBorder="1" applyAlignment="1" applyProtection="1">
      <alignment horizontal="left" vertical="center" wrapText="1" indent="1"/>
    </xf>
    <xf numFmtId="0" fontId="9" fillId="17" borderId="10" xfId="0" applyFont="1" applyFill="1" applyBorder="1" applyAlignment="1" applyProtection="1">
      <alignment vertical="center" wrapText="1"/>
    </xf>
    <xf numFmtId="0" fontId="9" fillId="17" borderId="11" xfId="0" applyFont="1" applyFill="1" applyBorder="1" applyAlignment="1" applyProtection="1">
      <alignment vertical="center" wrapText="1"/>
    </xf>
    <xf numFmtId="0" fontId="9" fillId="17" borderId="12"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9" fillId="17" borderId="9" xfId="0" applyFont="1" applyFill="1" applyBorder="1" applyAlignment="1" applyProtection="1">
      <alignment vertical="center" wrapText="1"/>
    </xf>
    <xf numFmtId="0" fontId="1" fillId="0" borderId="9" xfId="0" applyFont="1"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1" fontId="1" fillId="18" borderId="9" xfId="0" applyNumberFormat="1" applyFont="1" applyFill="1" applyBorder="1" applyAlignment="1" applyProtection="1">
      <alignment horizontal="left" vertical="center" wrapText="1"/>
    </xf>
    <xf numFmtId="1" fontId="0" fillId="18" borderId="9" xfId="0" applyNumberFormat="1" applyFill="1" applyBorder="1" applyAlignment="1" applyProtection="1">
      <alignment horizontal="left" vertical="center" wrapText="1"/>
    </xf>
    <xf numFmtId="14" fontId="0" fillId="0" borderId="9" xfId="0" applyNumberFormat="1" applyFill="1" applyBorder="1" applyAlignment="1" applyProtection="1">
      <alignment horizontal="left" vertical="center" wrapText="1"/>
      <protection locked="0"/>
    </xf>
    <xf numFmtId="0" fontId="5" fillId="18" borderId="10" xfId="0" applyFont="1" applyFill="1" applyBorder="1" applyAlignment="1" applyProtection="1">
      <alignment vertical="center" wrapText="1"/>
    </xf>
    <xf numFmtId="0" fontId="5" fillId="18" borderId="11" xfId="0" applyFont="1" applyFill="1" applyBorder="1" applyAlignment="1" applyProtection="1">
      <alignment vertical="center" wrapText="1"/>
    </xf>
    <xf numFmtId="0" fontId="5" fillId="18" borderId="12" xfId="0" applyFont="1" applyFill="1" applyBorder="1" applyAlignment="1" applyProtection="1">
      <alignment vertical="center" wrapText="1"/>
    </xf>
    <xf numFmtId="14" fontId="0" fillId="18" borderId="10" xfId="0" applyNumberFormat="1" applyFill="1" applyBorder="1" applyAlignment="1" applyProtection="1">
      <alignment horizontal="left" vertical="center" wrapText="1"/>
    </xf>
    <xf numFmtId="14" fontId="0" fillId="18" borderId="11" xfId="0" applyNumberFormat="1" applyFill="1" applyBorder="1" applyAlignment="1" applyProtection="1">
      <alignment horizontal="left" vertical="center" wrapText="1"/>
    </xf>
    <xf numFmtId="14" fontId="0" fillId="18" borderId="12" xfId="0" applyNumberForma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9" fillId="17" borderId="10" xfId="0" applyFont="1" applyFill="1" applyBorder="1" applyAlignment="1" applyProtection="1">
      <alignment horizontal="left" vertical="center" wrapText="1"/>
    </xf>
    <xf numFmtId="0" fontId="9" fillId="17" borderId="11" xfId="0" applyFont="1" applyFill="1" applyBorder="1" applyAlignment="1" applyProtection="1">
      <alignment horizontal="left" vertical="center" wrapText="1"/>
    </xf>
    <xf numFmtId="0" fontId="0" fillId="18" borderId="10" xfId="0" applyFill="1" applyBorder="1" applyAlignment="1" applyProtection="1">
      <alignment horizontal="left" vertical="center" wrapText="1"/>
    </xf>
    <xf numFmtId="0" fontId="0" fillId="18" borderId="11"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14" fontId="0" fillId="18" borderId="9" xfId="0" applyNumberFormat="1" applyFill="1" applyBorder="1" applyAlignment="1" applyProtection="1">
      <alignment horizontal="left" vertical="center" wrapText="1"/>
    </xf>
    <xf numFmtId="1" fontId="0" fillId="18" borderId="10" xfId="0" applyNumberFormat="1" applyFill="1" applyBorder="1" applyAlignment="1" applyProtection="1">
      <alignment horizontal="left" vertical="center" wrapText="1"/>
    </xf>
    <xf numFmtId="1" fontId="0" fillId="18" borderId="11" xfId="0" applyNumberFormat="1" applyFill="1" applyBorder="1" applyAlignment="1" applyProtection="1">
      <alignment horizontal="left" vertical="center" wrapText="1"/>
    </xf>
    <xf numFmtId="1" fontId="0" fillId="18" borderId="12" xfId="0" applyNumberFormat="1" applyFill="1" applyBorder="1" applyAlignment="1" applyProtection="1">
      <alignment horizontal="left" vertical="center" wrapText="1"/>
    </xf>
    <xf numFmtId="0" fontId="9" fillId="17" borderId="12" xfId="0" applyFont="1" applyFill="1" applyBorder="1" applyAlignment="1" applyProtection="1">
      <alignment horizontal="left" vertical="center" wrapText="1"/>
    </xf>
    <xf numFmtId="0" fontId="15" fillId="0" borderId="0" xfId="0" applyFont="1" applyFill="1" applyBorder="1" applyAlignment="1" applyProtection="1">
      <alignment vertical="center" wrapText="1"/>
    </xf>
  </cellXfs>
  <cellStyles count="26">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Prozent" xfId="25" builtinId="5"/>
    <cellStyle name="Prozent 2" xfId="22" xr:uid="{00000000-0005-0000-0000-000014000000}"/>
    <cellStyle name="Standard" xfId="0" builtinId="0"/>
    <cellStyle name="Standard 2" xfId="20" xr:uid="{00000000-0005-0000-0000-000016000000}"/>
    <cellStyle name="Standard 2 2" xfId="23" xr:uid="{00000000-0005-0000-0000-000017000000}"/>
    <cellStyle name="Standard 3" xfId="21" xr:uid="{00000000-0005-0000-0000-000018000000}"/>
    <cellStyle name="Währung 2" xfId="24" xr:uid="{00000000-0005-0000-0000-000019000000}"/>
  </cellStyles>
  <dxfs count="2">
    <dxf>
      <fill>
        <patternFill>
          <bgColor rgb="FFFF0000"/>
        </patternFill>
      </fill>
    </dxf>
    <dxf>
      <fill>
        <patternFill>
          <bgColor rgb="FFFF0000"/>
        </patternFill>
      </fill>
    </dxf>
  </dxfs>
  <tableStyles count="0" defaultTableStyle="TableStyleMedium2" defaultPivotStyle="PivotStyleLight16"/>
  <colors>
    <mruColors>
      <color rgb="FFD9ECFF"/>
      <color rgb="FFDDDDDD"/>
      <color rgb="FF003870"/>
      <color rgb="FFE0ECF0"/>
      <color rgb="FF2D525D"/>
      <color rgb="FFD9DFDF"/>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214;IF\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L54"/>
  <sheetViews>
    <sheetView showGridLines="0" tabSelected="1" zoomScale="110" zoomScaleNormal="110" workbookViewId="0">
      <selection activeCell="D10" sqref="D10:K10"/>
    </sheetView>
  </sheetViews>
  <sheetFormatPr baseColWidth="10" defaultRowHeight="18.75" customHeight="1" x14ac:dyDescent="0.25"/>
  <cols>
    <col min="1" max="2" width="3.7265625" style="1" customWidth="1"/>
    <col min="3" max="3" width="25" style="1" customWidth="1"/>
    <col min="4" max="4" width="20.81640625" style="1" customWidth="1"/>
    <col min="5" max="5" width="7" style="1" customWidth="1"/>
    <col min="6" max="6" width="19" style="1" customWidth="1"/>
    <col min="7" max="7" width="7.453125" style="2" bestFit="1" customWidth="1"/>
    <col min="8" max="8" width="1.7265625" style="2" customWidth="1"/>
    <col min="9" max="9" width="24.453125" style="1" customWidth="1"/>
    <col min="10" max="10" width="7.453125" style="2" bestFit="1" customWidth="1"/>
    <col min="11" max="11" width="1.7265625" style="2" customWidth="1"/>
    <col min="12" max="259" width="11.453125" style="1"/>
    <col min="260" max="261" width="3.7265625" style="1" customWidth="1"/>
    <col min="262" max="262" width="25" style="1" customWidth="1"/>
    <col min="263" max="263" width="34" style="1" customWidth="1"/>
    <col min="264" max="264" width="4.54296875" style="1" bestFit="1" customWidth="1"/>
    <col min="265" max="265" width="20.7265625" style="1" customWidth="1"/>
    <col min="266" max="266" width="20.453125" style="1" customWidth="1"/>
    <col min="267" max="267" width="3.7265625" style="1" customWidth="1"/>
    <col min="268" max="515" width="11.453125" style="1"/>
    <col min="516" max="517" width="3.7265625" style="1" customWidth="1"/>
    <col min="518" max="518" width="25" style="1" customWidth="1"/>
    <col min="519" max="519" width="34" style="1" customWidth="1"/>
    <col min="520" max="520" width="4.54296875" style="1" bestFit="1" customWidth="1"/>
    <col min="521" max="521" width="20.7265625" style="1" customWidth="1"/>
    <col min="522" max="522" width="20.453125" style="1" customWidth="1"/>
    <col min="523" max="523" width="3.7265625" style="1" customWidth="1"/>
    <col min="524" max="771" width="11.453125" style="1"/>
    <col min="772" max="773" width="3.7265625" style="1" customWidth="1"/>
    <col min="774" max="774" width="25" style="1" customWidth="1"/>
    <col min="775" max="775" width="34" style="1" customWidth="1"/>
    <col min="776" max="776" width="4.54296875" style="1" bestFit="1" customWidth="1"/>
    <col min="777" max="777" width="20.7265625" style="1" customWidth="1"/>
    <col min="778" max="778" width="20.453125" style="1" customWidth="1"/>
    <col min="779" max="779" width="3.7265625" style="1" customWidth="1"/>
    <col min="780" max="1027" width="11.453125" style="1"/>
    <col min="1028" max="1029" width="3.7265625" style="1" customWidth="1"/>
    <col min="1030" max="1030" width="25" style="1" customWidth="1"/>
    <col min="1031" max="1031" width="34" style="1" customWidth="1"/>
    <col min="1032" max="1032" width="4.54296875" style="1" bestFit="1" customWidth="1"/>
    <col min="1033" max="1033" width="20.7265625" style="1" customWidth="1"/>
    <col min="1034" max="1034" width="20.453125" style="1" customWidth="1"/>
    <col min="1035" max="1035" width="3.7265625" style="1" customWidth="1"/>
    <col min="1036" max="1283" width="11.453125" style="1"/>
    <col min="1284" max="1285" width="3.7265625" style="1" customWidth="1"/>
    <col min="1286" max="1286" width="25" style="1" customWidth="1"/>
    <col min="1287" max="1287" width="34" style="1" customWidth="1"/>
    <col min="1288" max="1288" width="4.54296875" style="1" bestFit="1" customWidth="1"/>
    <col min="1289" max="1289" width="20.7265625" style="1" customWidth="1"/>
    <col min="1290" max="1290" width="20.453125" style="1" customWidth="1"/>
    <col min="1291" max="1291" width="3.7265625" style="1" customWidth="1"/>
    <col min="1292" max="1539" width="11.453125" style="1"/>
    <col min="1540" max="1541" width="3.7265625" style="1" customWidth="1"/>
    <col min="1542" max="1542" width="25" style="1" customWidth="1"/>
    <col min="1543" max="1543" width="34" style="1" customWidth="1"/>
    <col min="1544" max="1544" width="4.54296875" style="1" bestFit="1" customWidth="1"/>
    <col min="1545" max="1545" width="20.7265625" style="1" customWidth="1"/>
    <col min="1546" max="1546" width="20.453125" style="1" customWidth="1"/>
    <col min="1547" max="1547" width="3.7265625" style="1" customWidth="1"/>
    <col min="1548" max="1795" width="11.453125" style="1"/>
    <col min="1796" max="1797" width="3.7265625" style="1" customWidth="1"/>
    <col min="1798" max="1798" width="25" style="1" customWidth="1"/>
    <col min="1799" max="1799" width="34" style="1" customWidth="1"/>
    <col min="1800" max="1800" width="4.54296875" style="1" bestFit="1" customWidth="1"/>
    <col min="1801" max="1801" width="20.7265625" style="1" customWidth="1"/>
    <col min="1802" max="1802" width="20.453125" style="1" customWidth="1"/>
    <col min="1803" max="1803" width="3.7265625" style="1" customWidth="1"/>
    <col min="1804" max="2051" width="11.453125" style="1"/>
    <col min="2052" max="2053" width="3.7265625" style="1" customWidth="1"/>
    <col min="2054" max="2054" width="25" style="1" customWidth="1"/>
    <col min="2055" max="2055" width="34" style="1" customWidth="1"/>
    <col min="2056" max="2056" width="4.54296875" style="1" bestFit="1" customWidth="1"/>
    <col min="2057" max="2057" width="20.7265625" style="1" customWidth="1"/>
    <col min="2058" max="2058" width="20.453125" style="1" customWidth="1"/>
    <col min="2059" max="2059" width="3.7265625" style="1" customWidth="1"/>
    <col min="2060" max="2307" width="11.453125" style="1"/>
    <col min="2308" max="2309" width="3.7265625" style="1" customWidth="1"/>
    <col min="2310" max="2310" width="25" style="1" customWidth="1"/>
    <col min="2311" max="2311" width="34" style="1" customWidth="1"/>
    <col min="2312" max="2312" width="4.54296875" style="1" bestFit="1" customWidth="1"/>
    <col min="2313" max="2313" width="20.7265625" style="1" customWidth="1"/>
    <col min="2314" max="2314" width="20.453125" style="1" customWidth="1"/>
    <col min="2315" max="2315" width="3.7265625" style="1" customWidth="1"/>
    <col min="2316" max="2563" width="11.453125" style="1"/>
    <col min="2564" max="2565" width="3.7265625" style="1" customWidth="1"/>
    <col min="2566" max="2566" width="25" style="1" customWidth="1"/>
    <col min="2567" max="2567" width="34" style="1" customWidth="1"/>
    <col min="2568" max="2568" width="4.54296875" style="1" bestFit="1" customWidth="1"/>
    <col min="2569" max="2569" width="20.7265625" style="1" customWidth="1"/>
    <col min="2570" max="2570" width="20.453125" style="1" customWidth="1"/>
    <col min="2571" max="2571" width="3.7265625" style="1" customWidth="1"/>
    <col min="2572" max="2819" width="11.453125" style="1"/>
    <col min="2820" max="2821" width="3.7265625" style="1" customWidth="1"/>
    <col min="2822" max="2822" width="25" style="1" customWidth="1"/>
    <col min="2823" max="2823" width="34" style="1" customWidth="1"/>
    <col min="2824" max="2824" width="4.54296875" style="1" bestFit="1" customWidth="1"/>
    <col min="2825" max="2825" width="20.7265625" style="1" customWidth="1"/>
    <col min="2826" max="2826" width="20.453125" style="1" customWidth="1"/>
    <col min="2827" max="2827" width="3.7265625" style="1" customWidth="1"/>
    <col min="2828" max="3075" width="11.453125" style="1"/>
    <col min="3076" max="3077" width="3.7265625" style="1" customWidth="1"/>
    <col min="3078" max="3078" width="25" style="1" customWidth="1"/>
    <col min="3079" max="3079" width="34" style="1" customWidth="1"/>
    <col min="3080" max="3080" width="4.54296875" style="1" bestFit="1" customWidth="1"/>
    <col min="3081" max="3081" width="20.7265625" style="1" customWidth="1"/>
    <col min="3082" max="3082" width="20.453125" style="1" customWidth="1"/>
    <col min="3083" max="3083" width="3.7265625" style="1" customWidth="1"/>
    <col min="3084" max="3331" width="11.453125" style="1"/>
    <col min="3332" max="3333" width="3.7265625" style="1" customWidth="1"/>
    <col min="3334" max="3334" width="25" style="1" customWidth="1"/>
    <col min="3335" max="3335" width="34" style="1" customWidth="1"/>
    <col min="3336" max="3336" width="4.54296875" style="1" bestFit="1" customWidth="1"/>
    <col min="3337" max="3337" width="20.7265625" style="1" customWidth="1"/>
    <col min="3338" max="3338" width="20.453125" style="1" customWidth="1"/>
    <col min="3339" max="3339" width="3.7265625" style="1" customWidth="1"/>
    <col min="3340" max="3587" width="11.453125" style="1"/>
    <col min="3588" max="3589" width="3.7265625" style="1" customWidth="1"/>
    <col min="3590" max="3590" width="25" style="1" customWidth="1"/>
    <col min="3591" max="3591" width="34" style="1" customWidth="1"/>
    <col min="3592" max="3592" width="4.54296875" style="1" bestFit="1" customWidth="1"/>
    <col min="3593" max="3593" width="20.7265625" style="1" customWidth="1"/>
    <col min="3594" max="3594" width="20.453125" style="1" customWidth="1"/>
    <col min="3595" max="3595" width="3.7265625" style="1" customWidth="1"/>
    <col min="3596" max="3843" width="11.453125" style="1"/>
    <col min="3844" max="3845" width="3.7265625" style="1" customWidth="1"/>
    <col min="3846" max="3846" width="25" style="1" customWidth="1"/>
    <col min="3847" max="3847" width="34" style="1" customWidth="1"/>
    <col min="3848" max="3848" width="4.54296875" style="1" bestFit="1" customWidth="1"/>
    <col min="3849" max="3849" width="20.7265625" style="1" customWidth="1"/>
    <col min="3850" max="3850" width="20.453125" style="1" customWidth="1"/>
    <col min="3851" max="3851" width="3.7265625" style="1" customWidth="1"/>
    <col min="3852" max="4099" width="11.453125" style="1"/>
    <col min="4100" max="4101" width="3.7265625" style="1" customWidth="1"/>
    <col min="4102" max="4102" width="25" style="1" customWidth="1"/>
    <col min="4103" max="4103" width="34" style="1" customWidth="1"/>
    <col min="4104" max="4104" width="4.54296875" style="1" bestFit="1" customWidth="1"/>
    <col min="4105" max="4105" width="20.7265625" style="1" customWidth="1"/>
    <col min="4106" max="4106" width="20.453125" style="1" customWidth="1"/>
    <col min="4107" max="4107" width="3.7265625" style="1" customWidth="1"/>
    <col min="4108" max="4355" width="11.453125" style="1"/>
    <col min="4356" max="4357" width="3.7265625" style="1" customWidth="1"/>
    <col min="4358" max="4358" width="25" style="1" customWidth="1"/>
    <col min="4359" max="4359" width="34" style="1" customWidth="1"/>
    <col min="4360" max="4360" width="4.54296875" style="1" bestFit="1" customWidth="1"/>
    <col min="4361" max="4361" width="20.7265625" style="1" customWidth="1"/>
    <col min="4362" max="4362" width="20.453125" style="1" customWidth="1"/>
    <col min="4363" max="4363" width="3.7265625" style="1" customWidth="1"/>
    <col min="4364" max="4611" width="11.453125" style="1"/>
    <col min="4612" max="4613" width="3.7265625" style="1" customWidth="1"/>
    <col min="4614" max="4614" width="25" style="1" customWidth="1"/>
    <col min="4615" max="4615" width="34" style="1" customWidth="1"/>
    <col min="4616" max="4616" width="4.54296875" style="1" bestFit="1" customWidth="1"/>
    <col min="4617" max="4617" width="20.7265625" style="1" customWidth="1"/>
    <col min="4618" max="4618" width="20.453125" style="1" customWidth="1"/>
    <col min="4619" max="4619" width="3.7265625" style="1" customWidth="1"/>
    <col min="4620" max="4867" width="11.453125" style="1"/>
    <col min="4868" max="4869" width="3.7265625" style="1" customWidth="1"/>
    <col min="4870" max="4870" width="25" style="1" customWidth="1"/>
    <col min="4871" max="4871" width="34" style="1" customWidth="1"/>
    <col min="4872" max="4872" width="4.54296875" style="1" bestFit="1" customWidth="1"/>
    <col min="4873" max="4873" width="20.7265625" style="1" customWidth="1"/>
    <col min="4874" max="4874" width="20.453125" style="1" customWidth="1"/>
    <col min="4875" max="4875" width="3.7265625" style="1" customWidth="1"/>
    <col min="4876" max="5123" width="11.453125" style="1"/>
    <col min="5124" max="5125" width="3.7265625" style="1" customWidth="1"/>
    <col min="5126" max="5126" width="25" style="1" customWidth="1"/>
    <col min="5127" max="5127" width="34" style="1" customWidth="1"/>
    <col min="5128" max="5128" width="4.54296875" style="1" bestFit="1" customWidth="1"/>
    <col min="5129" max="5129" width="20.7265625" style="1" customWidth="1"/>
    <col min="5130" max="5130" width="20.453125" style="1" customWidth="1"/>
    <col min="5131" max="5131" width="3.7265625" style="1" customWidth="1"/>
    <col min="5132" max="5379" width="11.453125" style="1"/>
    <col min="5380" max="5381" width="3.7265625" style="1" customWidth="1"/>
    <col min="5382" max="5382" width="25" style="1" customWidth="1"/>
    <col min="5383" max="5383" width="34" style="1" customWidth="1"/>
    <col min="5384" max="5384" width="4.54296875" style="1" bestFit="1" customWidth="1"/>
    <col min="5385" max="5385" width="20.7265625" style="1" customWidth="1"/>
    <col min="5386" max="5386" width="20.453125" style="1" customWidth="1"/>
    <col min="5387" max="5387" width="3.7265625" style="1" customWidth="1"/>
    <col min="5388" max="5635" width="11.453125" style="1"/>
    <col min="5636" max="5637" width="3.7265625" style="1" customWidth="1"/>
    <col min="5638" max="5638" width="25" style="1" customWidth="1"/>
    <col min="5639" max="5639" width="34" style="1" customWidth="1"/>
    <col min="5640" max="5640" width="4.54296875" style="1" bestFit="1" customWidth="1"/>
    <col min="5641" max="5641" width="20.7265625" style="1" customWidth="1"/>
    <col min="5642" max="5642" width="20.453125" style="1" customWidth="1"/>
    <col min="5643" max="5643" width="3.7265625" style="1" customWidth="1"/>
    <col min="5644" max="5891" width="11.453125" style="1"/>
    <col min="5892" max="5893" width="3.7265625" style="1" customWidth="1"/>
    <col min="5894" max="5894" width="25" style="1" customWidth="1"/>
    <col min="5895" max="5895" width="34" style="1" customWidth="1"/>
    <col min="5896" max="5896" width="4.54296875" style="1" bestFit="1" customWidth="1"/>
    <col min="5897" max="5897" width="20.7265625" style="1" customWidth="1"/>
    <col min="5898" max="5898" width="20.453125" style="1" customWidth="1"/>
    <col min="5899" max="5899" width="3.7265625" style="1" customWidth="1"/>
    <col min="5900" max="6147" width="11.453125" style="1"/>
    <col min="6148" max="6149" width="3.7265625" style="1" customWidth="1"/>
    <col min="6150" max="6150" width="25" style="1" customWidth="1"/>
    <col min="6151" max="6151" width="34" style="1" customWidth="1"/>
    <col min="6152" max="6152" width="4.54296875" style="1" bestFit="1" customWidth="1"/>
    <col min="6153" max="6153" width="20.7265625" style="1" customWidth="1"/>
    <col min="6154" max="6154" width="20.453125" style="1" customWidth="1"/>
    <col min="6155" max="6155" width="3.7265625" style="1" customWidth="1"/>
    <col min="6156" max="6403" width="11.453125" style="1"/>
    <col min="6404" max="6405" width="3.7265625" style="1" customWidth="1"/>
    <col min="6406" max="6406" width="25" style="1" customWidth="1"/>
    <col min="6407" max="6407" width="34" style="1" customWidth="1"/>
    <col min="6408" max="6408" width="4.54296875" style="1" bestFit="1" customWidth="1"/>
    <col min="6409" max="6409" width="20.7265625" style="1" customWidth="1"/>
    <col min="6410" max="6410" width="20.453125" style="1" customWidth="1"/>
    <col min="6411" max="6411" width="3.7265625" style="1" customWidth="1"/>
    <col min="6412" max="6659" width="11.453125" style="1"/>
    <col min="6660" max="6661" width="3.7265625" style="1" customWidth="1"/>
    <col min="6662" max="6662" width="25" style="1" customWidth="1"/>
    <col min="6663" max="6663" width="34" style="1" customWidth="1"/>
    <col min="6664" max="6664" width="4.54296875" style="1" bestFit="1" customWidth="1"/>
    <col min="6665" max="6665" width="20.7265625" style="1" customWidth="1"/>
    <col min="6666" max="6666" width="20.453125" style="1" customWidth="1"/>
    <col min="6667" max="6667" width="3.7265625" style="1" customWidth="1"/>
    <col min="6668" max="6915" width="11.453125" style="1"/>
    <col min="6916" max="6917" width="3.7265625" style="1" customWidth="1"/>
    <col min="6918" max="6918" width="25" style="1" customWidth="1"/>
    <col min="6919" max="6919" width="34" style="1" customWidth="1"/>
    <col min="6920" max="6920" width="4.54296875" style="1" bestFit="1" customWidth="1"/>
    <col min="6921" max="6921" width="20.7265625" style="1" customWidth="1"/>
    <col min="6922" max="6922" width="20.453125" style="1" customWidth="1"/>
    <col min="6923" max="6923" width="3.7265625" style="1" customWidth="1"/>
    <col min="6924" max="7171" width="11.453125" style="1"/>
    <col min="7172" max="7173" width="3.7265625" style="1" customWidth="1"/>
    <col min="7174" max="7174" width="25" style="1" customWidth="1"/>
    <col min="7175" max="7175" width="34" style="1" customWidth="1"/>
    <col min="7176" max="7176" width="4.54296875" style="1" bestFit="1" customWidth="1"/>
    <col min="7177" max="7177" width="20.7265625" style="1" customWidth="1"/>
    <col min="7178" max="7178" width="20.453125" style="1" customWidth="1"/>
    <col min="7179" max="7179" width="3.7265625" style="1" customWidth="1"/>
    <col min="7180" max="7427" width="11.453125" style="1"/>
    <col min="7428" max="7429" width="3.7265625" style="1" customWidth="1"/>
    <col min="7430" max="7430" width="25" style="1" customWidth="1"/>
    <col min="7431" max="7431" width="34" style="1" customWidth="1"/>
    <col min="7432" max="7432" width="4.54296875" style="1" bestFit="1" customWidth="1"/>
    <col min="7433" max="7433" width="20.7265625" style="1" customWidth="1"/>
    <col min="7434" max="7434" width="20.453125" style="1" customWidth="1"/>
    <col min="7435" max="7435" width="3.7265625" style="1" customWidth="1"/>
    <col min="7436" max="7683" width="11.453125" style="1"/>
    <col min="7684" max="7685" width="3.7265625" style="1" customWidth="1"/>
    <col min="7686" max="7686" width="25" style="1" customWidth="1"/>
    <col min="7687" max="7687" width="34" style="1" customWidth="1"/>
    <col min="7688" max="7688" width="4.54296875" style="1" bestFit="1" customWidth="1"/>
    <col min="7689" max="7689" width="20.7265625" style="1" customWidth="1"/>
    <col min="7690" max="7690" width="20.453125" style="1" customWidth="1"/>
    <col min="7691" max="7691" width="3.7265625" style="1" customWidth="1"/>
    <col min="7692" max="7939" width="11.453125" style="1"/>
    <col min="7940" max="7941" width="3.7265625" style="1" customWidth="1"/>
    <col min="7942" max="7942" width="25" style="1" customWidth="1"/>
    <col min="7943" max="7943" width="34" style="1" customWidth="1"/>
    <col min="7944" max="7944" width="4.54296875" style="1" bestFit="1" customWidth="1"/>
    <col min="7945" max="7945" width="20.7265625" style="1" customWidth="1"/>
    <col min="7946" max="7946" width="20.453125" style="1" customWidth="1"/>
    <col min="7947" max="7947" width="3.7265625" style="1" customWidth="1"/>
    <col min="7948" max="8195" width="11.453125" style="1"/>
    <col min="8196" max="8197" width="3.7265625" style="1" customWidth="1"/>
    <col min="8198" max="8198" width="25" style="1" customWidth="1"/>
    <col min="8199" max="8199" width="34" style="1" customWidth="1"/>
    <col min="8200" max="8200" width="4.54296875" style="1" bestFit="1" customWidth="1"/>
    <col min="8201" max="8201" width="20.7265625" style="1" customWidth="1"/>
    <col min="8202" max="8202" width="20.453125" style="1" customWidth="1"/>
    <col min="8203" max="8203" width="3.7265625" style="1" customWidth="1"/>
    <col min="8204" max="8451" width="11.453125" style="1"/>
    <col min="8452" max="8453" width="3.7265625" style="1" customWidth="1"/>
    <col min="8454" max="8454" width="25" style="1" customWidth="1"/>
    <col min="8455" max="8455" width="34" style="1" customWidth="1"/>
    <col min="8456" max="8456" width="4.54296875" style="1" bestFit="1" customWidth="1"/>
    <col min="8457" max="8457" width="20.7265625" style="1" customWidth="1"/>
    <col min="8458" max="8458" width="20.453125" style="1" customWidth="1"/>
    <col min="8459" max="8459" width="3.7265625" style="1" customWidth="1"/>
    <col min="8460" max="8707" width="11.453125" style="1"/>
    <col min="8708" max="8709" width="3.7265625" style="1" customWidth="1"/>
    <col min="8710" max="8710" width="25" style="1" customWidth="1"/>
    <col min="8711" max="8711" width="34" style="1" customWidth="1"/>
    <col min="8712" max="8712" width="4.54296875" style="1" bestFit="1" customWidth="1"/>
    <col min="8713" max="8713" width="20.7265625" style="1" customWidth="1"/>
    <col min="8714" max="8714" width="20.453125" style="1" customWidth="1"/>
    <col min="8715" max="8715" width="3.7265625" style="1" customWidth="1"/>
    <col min="8716" max="8963" width="11.453125" style="1"/>
    <col min="8964" max="8965" width="3.7265625" style="1" customWidth="1"/>
    <col min="8966" max="8966" width="25" style="1" customWidth="1"/>
    <col min="8967" max="8967" width="34" style="1" customWidth="1"/>
    <col min="8968" max="8968" width="4.54296875" style="1" bestFit="1" customWidth="1"/>
    <col min="8969" max="8969" width="20.7265625" style="1" customWidth="1"/>
    <col min="8970" max="8970" width="20.453125" style="1" customWidth="1"/>
    <col min="8971" max="8971" width="3.7265625" style="1" customWidth="1"/>
    <col min="8972" max="9219" width="11.453125" style="1"/>
    <col min="9220" max="9221" width="3.7265625" style="1" customWidth="1"/>
    <col min="9222" max="9222" width="25" style="1" customWidth="1"/>
    <col min="9223" max="9223" width="34" style="1" customWidth="1"/>
    <col min="9224" max="9224" width="4.54296875" style="1" bestFit="1" customWidth="1"/>
    <col min="9225" max="9225" width="20.7265625" style="1" customWidth="1"/>
    <col min="9226" max="9226" width="20.453125" style="1" customWidth="1"/>
    <col min="9227" max="9227" width="3.7265625" style="1" customWidth="1"/>
    <col min="9228" max="9475" width="11.453125" style="1"/>
    <col min="9476" max="9477" width="3.7265625" style="1" customWidth="1"/>
    <col min="9478" max="9478" width="25" style="1" customWidth="1"/>
    <col min="9479" max="9479" width="34" style="1" customWidth="1"/>
    <col min="9480" max="9480" width="4.54296875" style="1" bestFit="1" customWidth="1"/>
    <col min="9481" max="9481" width="20.7265625" style="1" customWidth="1"/>
    <col min="9482" max="9482" width="20.453125" style="1" customWidth="1"/>
    <col min="9483" max="9483" width="3.7265625" style="1" customWidth="1"/>
    <col min="9484" max="9731" width="11.453125" style="1"/>
    <col min="9732" max="9733" width="3.7265625" style="1" customWidth="1"/>
    <col min="9734" max="9734" width="25" style="1" customWidth="1"/>
    <col min="9735" max="9735" width="34" style="1" customWidth="1"/>
    <col min="9736" max="9736" width="4.54296875" style="1" bestFit="1" customWidth="1"/>
    <col min="9737" max="9737" width="20.7265625" style="1" customWidth="1"/>
    <col min="9738" max="9738" width="20.453125" style="1" customWidth="1"/>
    <col min="9739" max="9739" width="3.7265625" style="1" customWidth="1"/>
    <col min="9740" max="9987" width="11.453125" style="1"/>
    <col min="9988" max="9989" width="3.7265625" style="1" customWidth="1"/>
    <col min="9990" max="9990" width="25" style="1" customWidth="1"/>
    <col min="9991" max="9991" width="34" style="1" customWidth="1"/>
    <col min="9992" max="9992" width="4.54296875" style="1" bestFit="1" customWidth="1"/>
    <col min="9993" max="9993" width="20.7265625" style="1" customWidth="1"/>
    <col min="9994" max="9994" width="20.453125" style="1" customWidth="1"/>
    <col min="9995" max="9995" width="3.7265625" style="1" customWidth="1"/>
    <col min="9996" max="10243" width="11.453125" style="1"/>
    <col min="10244" max="10245" width="3.7265625" style="1" customWidth="1"/>
    <col min="10246" max="10246" width="25" style="1" customWidth="1"/>
    <col min="10247" max="10247" width="34" style="1" customWidth="1"/>
    <col min="10248" max="10248" width="4.54296875" style="1" bestFit="1" customWidth="1"/>
    <col min="10249" max="10249" width="20.7265625" style="1" customWidth="1"/>
    <col min="10250" max="10250" width="20.453125" style="1" customWidth="1"/>
    <col min="10251" max="10251" width="3.7265625" style="1" customWidth="1"/>
    <col min="10252" max="10499" width="11.453125" style="1"/>
    <col min="10500" max="10501" width="3.7265625" style="1" customWidth="1"/>
    <col min="10502" max="10502" width="25" style="1" customWidth="1"/>
    <col min="10503" max="10503" width="34" style="1" customWidth="1"/>
    <col min="10504" max="10504" width="4.54296875" style="1" bestFit="1" customWidth="1"/>
    <col min="10505" max="10505" width="20.7265625" style="1" customWidth="1"/>
    <col min="10506" max="10506" width="20.453125" style="1" customWidth="1"/>
    <col min="10507" max="10507" width="3.7265625" style="1" customWidth="1"/>
    <col min="10508" max="10755" width="11.453125" style="1"/>
    <col min="10756" max="10757" width="3.7265625" style="1" customWidth="1"/>
    <col min="10758" max="10758" width="25" style="1" customWidth="1"/>
    <col min="10759" max="10759" width="34" style="1" customWidth="1"/>
    <col min="10760" max="10760" width="4.54296875" style="1" bestFit="1" customWidth="1"/>
    <col min="10761" max="10761" width="20.7265625" style="1" customWidth="1"/>
    <col min="10762" max="10762" width="20.453125" style="1" customWidth="1"/>
    <col min="10763" max="10763" width="3.7265625" style="1" customWidth="1"/>
    <col min="10764" max="11011" width="11.453125" style="1"/>
    <col min="11012" max="11013" width="3.7265625" style="1" customWidth="1"/>
    <col min="11014" max="11014" width="25" style="1" customWidth="1"/>
    <col min="11015" max="11015" width="34" style="1" customWidth="1"/>
    <col min="11016" max="11016" width="4.54296875" style="1" bestFit="1" customWidth="1"/>
    <col min="11017" max="11017" width="20.7265625" style="1" customWidth="1"/>
    <col min="11018" max="11018" width="20.453125" style="1" customWidth="1"/>
    <col min="11019" max="11019" width="3.7265625" style="1" customWidth="1"/>
    <col min="11020" max="11267" width="11.453125" style="1"/>
    <col min="11268" max="11269" width="3.7265625" style="1" customWidth="1"/>
    <col min="11270" max="11270" width="25" style="1" customWidth="1"/>
    <col min="11271" max="11271" width="34" style="1" customWidth="1"/>
    <col min="11272" max="11272" width="4.54296875" style="1" bestFit="1" customWidth="1"/>
    <col min="11273" max="11273" width="20.7265625" style="1" customWidth="1"/>
    <col min="11274" max="11274" width="20.453125" style="1" customWidth="1"/>
    <col min="11275" max="11275" width="3.7265625" style="1" customWidth="1"/>
    <col min="11276" max="11523" width="11.453125" style="1"/>
    <col min="11524" max="11525" width="3.7265625" style="1" customWidth="1"/>
    <col min="11526" max="11526" width="25" style="1" customWidth="1"/>
    <col min="11527" max="11527" width="34" style="1" customWidth="1"/>
    <col min="11528" max="11528" width="4.54296875" style="1" bestFit="1" customWidth="1"/>
    <col min="11529" max="11529" width="20.7265625" style="1" customWidth="1"/>
    <col min="11530" max="11530" width="20.453125" style="1" customWidth="1"/>
    <col min="11531" max="11531" width="3.7265625" style="1" customWidth="1"/>
    <col min="11532" max="11779" width="11.453125" style="1"/>
    <col min="11780" max="11781" width="3.7265625" style="1" customWidth="1"/>
    <col min="11782" max="11782" width="25" style="1" customWidth="1"/>
    <col min="11783" max="11783" width="34" style="1" customWidth="1"/>
    <col min="11784" max="11784" width="4.54296875" style="1" bestFit="1" customWidth="1"/>
    <col min="11785" max="11785" width="20.7265625" style="1" customWidth="1"/>
    <col min="11786" max="11786" width="20.453125" style="1" customWidth="1"/>
    <col min="11787" max="11787" width="3.7265625" style="1" customWidth="1"/>
    <col min="11788" max="12035" width="11.453125" style="1"/>
    <col min="12036" max="12037" width="3.7265625" style="1" customWidth="1"/>
    <col min="12038" max="12038" width="25" style="1" customWidth="1"/>
    <col min="12039" max="12039" width="34" style="1" customWidth="1"/>
    <col min="12040" max="12040" width="4.54296875" style="1" bestFit="1" customWidth="1"/>
    <col min="12041" max="12041" width="20.7265625" style="1" customWidth="1"/>
    <col min="12042" max="12042" width="20.453125" style="1" customWidth="1"/>
    <col min="12043" max="12043" width="3.7265625" style="1" customWidth="1"/>
    <col min="12044" max="12291" width="11.453125" style="1"/>
    <col min="12292" max="12293" width="3.7265625" style="1" customWidth="1"/>
    <col min="12294" max="12294" width="25" style="1" customWidth="1"/>
    <col min="12295" max="12295" width="34" style="1" customWidth="1"/>
    <col min="12296" max="12296" width="4.54296875" style="1" bestFit="1" customWidth="1"/>
    <col min="12297" max="12297" width="20.7265625" style="1" customWidth="1"/>
    <col min="12298" max="12298" width="20.453125" style="1" customWidth="1"/>
    <col min="12299" max="12299" width="3.7265625" style="1" customWidth="1"/>
    <col min="12300" max="12547" width="11.453125" style="1"/>
    <col min="12548" max="12549" width="3.7265625" style="1" customWidth="1"/>
    <col min="12550" max="12550" width="25" style="1" customWidth="1"/>
    <col min="12551" max="12551" width="34" style="1" customWidth="1"/>
    <col min="12552" max="12552" width="4.54296875" style="1" bestFit="1" customWidth="1"/>
    <col min="12553" max="12553" width="20.7265625" style="1" customWidth="1"/>
    <col min="12554" max="12554" width="20.453125" style="1" customWidth="1"/>
    <col min="12555" max="12555" width="3.7265625" style="1" customWidth="1"/>
    <col min="12556" max="12803" width="11.453125" style="1"/>
    <col min="12804" max="12805" width="3.7265625" style="1" customWidth="1"/>
    <col min="12806" max="12806" width="25" style="1" customWidth="1"/>
    <col min="12807" max="12807" width="34" style="1" customWidth="1"/>
    <col min="12808" max="12808" width="4.54296875" style="1" bestFit="1" customWidth="1"/>
    <col min="12809" max="12809" width="20.7265625" style="1" customWidth="1"/>
    <col min="12810" max="12810" width="20.453125" style="1" customWidth="1"/>
    <col min="12811" max="12811" width="3.7265625" style="1" customWidth="1"/>
    <col min="12812" max="13059" width="11.453125" style="1"/>
    <col min="13060" max="13061" width="3.7265625" style="1" customWidth="1"/>
    <col min="13062" max="13062" width="25" style="1" customWidth="1"/>
    <col min="13063" max="13063" width="34" style="1" customWidth="1"/>
    <col min="13064" max="13064" width="4.54296875" style="1" bestFit="1" customWidth="1"/>
    <col min="13065" max="13065" width="20.7265625" style="1" customWidth="1"/>
    <col min="13066" max="13066" width="20.453125" style="1" customWidth="1"/>
    <col min="13067" max="13067" width="3.7265625" style="1" customWidth="1"/>
    <col min="13068" max="13315" width="11.453125" style="1"/>
    <col min="13316" max="13317" width="3.7265625" style="1" customWidth="1"/>
    <col min="13318" max="13318" width="25" style="1" customWidth="1"/>
    <col min="13319" max="13319" width="34" style="1" customWidth="1"/>
    <col min="13320" max="13320" width="4.54296875" style="1" bestFit="1" customWidth="1"/>
    <col min="13321" max="13321" width="20.7265625" style="1" customWidth="1"/>
    <col min="13322" max="13322" width="20.453125" style="1" customWidth="1"/>
    <col min="13323" max="13323" width="3.7265625" style="1" customWidth="1"/>
    <col min="13324" max="13571" width="11.453125" style="1"/>
    <col min="13572" max="13573" width="3.7265625" style="1" customWidth="1"/>
    <col min="13574" max="13574" width="25" style="1" customWidth="1"/>
    <col min="13575" max="13575" width="34" style="1" customWidth="1"/>
    <col min="13576" max="13576" width="4.54296875" style="1" bestFit="1" customWidth="1"/>
    <col min="13577" max="13577" width="20.7265625" style="1" customWidth="1"/>
    <col min="13578" max="13578" width="20.453125" style="1" customWidth="1"/>
    <col min="13579" max="13579" width="3.7265625" style="1" customWidth="1"/>
    <col min="13580" max="13827" width="11.453125" style="1"/>
    <col min="13828" max="13829" width="3.7265625" style="1" customWidth="1"/>
    <col min="13830" max="13830" width="25" style="1" customWidth="1"/>
    <col min="13831" max="13831" width="34" style="1" customWidth="1"/>
    <col min="13832" max="13832" width="4.54296875" style="1" bestFit="1" customWidth="1"/>
    <col min="13833" max="13833" width="20.7265625" style="1" customWidth="1"/>
    <col min="13834" max="13834" width="20.453125" style="1" customWidth="1"/>
    <col min="13835" max="13835" width="3.7265625" style="1" customWidth="1"/>
    <col min="13836" max="14083" width="11.453125" style="1"/>
    <col min="14084" max="14085" width="3.7265625" style="1" customWidth="1"/>
    <col min="14086" max="14086" width="25" style="1" customWidth="1"/>
    <col min="14087" max="14087" width="34" style="1" customWidth="1"/>
    <col min="14088" max="14088" width="4.54296875" style="1" bestFit="1" customWidth="1"/>
    <col min="14089" max="14089" width="20.7265625" style="1" customWidth="1"/>
    <col min="14090" max="14090" width="20.453125" style="1" customWidth="1"/>
    <col min="14091" max="14091" width="3.7265625" style="1" customWidth="1"/>
    <col min="14092" max="14339" width="11.453125" style="1"/>
    <col min="14340" max="14341" width="3.7265625" style="1" customWidth="1"/>
    <col min="14342" max="14342" width="25" style="1" customWidth="1"/>
    <col min="14343" max="14343" width="34" style="1" customWidth="1"/>
    <col min="14344" max="14344" width="4.54296875" style="1" bestFit="1" customWidth="1"/>
    <col min="14345" max="14345" width="20.7265625" style="1" customWidth="1"/>
    <col min="14346" max="14346" width="20.453125" style="1" customWidth="1"/>
    <col min="14347" max="14347" width="3.7265625" style="1" customWidth="1"/>
    <col min="14348" max="14595" width="11.453125" style="1"/>
    <col min="14596" max="14597" width="3.7265625" style="1" customWidth="1"/>
    <col min="14598" max="14598" width="25" style="1" customWidth="1"/>
    <col min="14599" max="14599" width="34" style="1" customWidth="1"/>
    <col min="14600" max="14600" width="4.54296875" style="1" bestFit="1" customWidth="1"/>
    <col min="14601" max="14601" width="20.7265625" style="1" customWidth="1"/>
    <col min="14602" max="14602" width="20.453125" style="1" customWidth="1"/>
    <col min="14603" max="14603" width="3.7265625" style="1" customWidth="1"/>
    <col min="14604" max="14851" width="11.453125" style="1"/>
    <col min="14852" max="14853" width="3.7265625" style="1" customWidth="1"/>
    <col min="14854" max="14854" width="25" style="1" customWidth="1"/>
    <col min="14855" max="14855" width="34" style="1" customWidth="1"/>
    <col min="14856" max="14856" width="4.54296875" style="1" bestFit="1" customWidth="1"/>
    <col min="14857" max="14857" width="20.7265625" style="1" customWidth="1"/>
    <col min="14858" max="14858" width="20.453125" style="1" customWidth="1"/>
    <col min="14859" max="14859" width="3.7265625" style="1" customWidth="1"/>
    <col min="14860" max="15107" width="11.453125" style="1"/>
    <col min="15108" max="15109" width="3.7265625" style="1" customWidth="1"/>
    <col min="15110" max="15110" width="25" style="1" customWidth="1"/>
    <col min="15111" max="15111" width="34" style="1" customWidth="1"/>
    <col min="15112" max="15112" width="4.54296875" style="1" bestFit="1" customWidth="1"/>
    <col min="15113" max="15113" width="20.7265625" style="1" customWidth="1"/>
    <col min="15114" max="15114" width="20.453125" style="1" customWidth="1"/>
    <col min="15115" max="15115" width="3.7265625" style="1" customWidth="1"/>
    <col min="15116" max="15363" width="11.453125" style="1"/>
    <col min="15364" max="15365" width="3.7265625" style="1" customWidth="1"/>
    <col min="15366" max="15366" width="25" style="1" customWidth="1"/>
    <col min="15367" max="15367" width="34" style="1" customWidth="1"/>
    <col min="15368" max="15368" width="4.54296875" style="1" bestFit="1" customWidth="1"/>
    <col min="15369" max="15369" width="20.7265625" style="1" customWidth="1"/>
    <col min="15370" max="15370" width="20.453125" style="1" customWidth="1"/>
    <col min="15371" max="15371" width="3.7265625" style="1" customWidth="1"/>
    <col min="15372" max="15619" width="11.453125" style="1"/>
    <col min="15620" max="15621" width="3.7265625" style="1" customWidth="1"/>
    <col min="15622" max="15622" width="25" style="1" customWidth="1"/>
    <col min="15623" max="15623" width="34" style="1" customWidth="1"/>
    <col min="15624" max="15624" width="4.54296875" style="1" bestFit="1" customWidth="1"/>
    <col min="15625" max="15625" width="20.7265625" style="1" customWidth="1"/>
    <col min="15626" max="15626" width="20.453125" style="1" customWidth="1"/>
    <col min="15627" max="15627" width="3.7265625" style="1" customWidth="1"/>
    <col min="15628" max="15875" width="11.453125" style="1"/>
    <col min="15876" max="15877" width="3.7265625" style="1" customWidth="1"/>
    <col min="15878" max="15878" width="25" style="1" customWidth="1"/>
    <col min="15879" max="15879" width="34" style="1" customWidth="1"/>
    <col min="15880" max="15880" width="4.54296875" style="1" bestFit="1" customWidth="1"/>
    <col min="15881" max="15881" width="20.7265625" style="1" customWidth="1"/>
    <col min="15882" max="15882" width="20.453125" style="1" customWidth="1"/>
    <col min="15883" max="15883" width="3.7265625" style="1" customWidth="1"/>
    <col min="15884" max="16131" width="11.453125" style="1"/>
    <col min="16132" max="16133" width="3.7265625" style="1" customWidth="1"/>
    <col min="16134" max="16134" width="25" style="1" customWidth="1"/>
    <col min="16135" max="16135" width="34" style="1" customWidth="1"/>
    <col min="16136" max="16136" width="4.54296875" style="1" bestFit="1" customWidth="1"/>
    <col min="16137" max="16137" width="20.7265625" style="1" customWidth="1"/>
    <col min="16138" max="16138" width="20.453125" style="1" customWidth="1"/>
    <col min="16139" max="16139" width="3.7265625" style="1" customWidth="1"/>
    <col min="16140" max="16384" width="11.453125" style="1"/>
  </cols>
  <sheetData>
    <row r="1" spans="2:11" ht="12.5" x14ac:dyDescent="0.25"/>
    <row r="2" spans="2:11" ht="18.75" customHeight="1" x14ac:dyDescent="0.25">
      <c r="B2" s="3"/>
      <c r="C2" s="4"/>
      <c r="D2" s="4"/>
      <c r="E2" s="4"/>
      <c r="F2" s="4"/>
      <c r="G2" s="5"/>
      <c r="H2" s="5"/>
      <c r="I2" s="4"/>
      <c r="J2" s="5"/>
      <c r="K2" s="5"/>
    </row>
    <row r="3" spans="2:11" ht="44.25" customHeight="1" x14ac:dyDescent="0.25">
      <c r="B3" s="7"/>
      <c r="C3" s="81" t="s">
        <v>49</v>
      </c>
      <c r="D3" s="81"/>
      <c r="E3" s="81"/>
      <c r="F3" s="81"/>
      <c r="G3" s="81"/>
      <c r="H3" s="81"/>
      <c r="I3" s="81"/>
      <c r="J3" s="81"/>
      <c r="K3" s="81"/>
    </row>
    <row r="4" spans="2:11" ht="12.5" x14ac:dyDescent="0.25">
      <c r="B4" s="7"/>
      <c r="C4" s="9"/>
      <c r="D4" s="9"/>
      <c r="E4" s="9"/>
      <c r="F4" s="9"/>
      <c r="G4" s="10"/>
      <c r="H4" s="10"/>
      <c r="I4" s="9"/>
      <c r="J4" s="10"/>
      <c r="K4" s="10"/>
    </row>
    <row r="5" spans="2:11" ht="23.25" customHeight="1" x14ac:dyDescent="0.25">
      <c r="B5" s="7"/>
      <c r="C5" s="82" t="s">
        <v>1</v>
      </c>
      <c r="D5" s="82"/>
      <c r="E5" s="82"/>
      <c r="F5" s="82"/>
      <c r="G5" s="82"/>
      <c r="H5" s="82"/>
      <c r="I5" s="82"/>
      <c r="J5" s="82"/>
      <c r="K5" s="82"/>
    </row>
    <row r="6" spans="2:11" ht="18.75" customHeight="1" x14ac:dyDescent="0.25">
      <c r="B6" s="7"/>
      <c r="C6" s="28" t="s">
        <v>33</v>
      </c>
      <c r="D6" s="83"/>
      <c r="E6" s="84"/>
      <c r="F6" s="84"/>
      <c r="G6" s="84"/>
      <c r="H6" s="84"/>
      <c r="I6" s="84"/>
      <c r="J6" s="84"/>
      <c r="K6" s="84"/>
    </row>
    <row r="7" spans="2:11" ht="18.75" customHeight="1" x14ac:dyDescent="0.25">
      <c r="B7" s="7"/>
      <c r="C7" s="28" t="s">
        <v>34</v>
      </c>
      <c r="D7" s="83"/>
      <c r="E7" s="84"/>
      <c r="F7" s="84"/>
      <c r="G7" s="84"/>
      <c r="H7" s="84"/>
      <c r="I7" s="84"/>
      <c r="J7" s="84"/>
      <c r="K7" s="84"/>
    </row>
    <row r="8" spans="2:11" ht="18.75" customHeight="1" x14ac:dyDescent="0.25">
      <c r="B8" s="7"/>
      <c r="C8" s="28" t="s">
        <v>31</v>
      </c>
      <c r="D8" s="83"/>
      <c r="E8" s="84"/>
      <c r="F8" s="84"/>
      <c r="G8" s="84"/>
      <c r="H8" s="84"/>
      <c r="I8" s="84"/>
      <c r="J8" s="84"/>
      <c r="K8" s="84"/>
    </row>
    <row r="9" spans="2:11" ht="18.75" customHeight="1" x14ac:dyDescent="0.25">
      <c r="B9" s="7"/>
      <c r="C9" s="28" t="s">
        <v>41</v>
      </c>
      <c r="D9" s="85" t="s">
        <v>50</v>
      </c>
      <c r="E9" s="86"/>
      <c r="F9" s="86"/>
      <c r="G9" s="86"/>
      <c r="H9" s="86"/>
      <c r="I9" s="86"/>
      <c r="J9" s="86"/>
      <c r="K9" s="86"/>
    </row>
    <row r="10" spans="2:11" ht="18.75" customHeight="1" x14ac:dyDescent="0.25">
      <c r="B10" s="7"/>
      <c r="C10" s="28" t="s">
        <v>2</v>
      </c>
      <c r="D10" s="87">
        <v>44256</v>
      </c>
      <c r="E10" s="87"/>
      <c r="F10" s="87"/>
      <c r="G10" s="87"/>
      <c r="H10" s="87"/>
      <c r="I10" s="87"/>
      <c r="J10" s="87"/>
      <c r="K10" s="87"/>
    </row>
    <row r="11" spans="2:11" ht="18.75" customHeight="1" x14ac:dyDescent="0.25">
      <c r="B11" s="7"/>
      <c r="C11" s="28" t="s">
        <v>3</v>
      </c>
      <c r="D11" s="87">
        <v>44620</v>
      </c>
      <c r="E11" s="87"/>
      <c r="F11" s="87"/>
      <c r="G11" s="87"/>
      <c r="H11" s="87"/>
      <c r="I11" s="87"/>
      <c r="J11" s="87"/>
      <c r="K11" s="87"/>
    </row>
    <row r="12" spans="2:11" ht="18.75" customHeight="1" x14ac:dyDescent="0.25">
      <c r="B12" s="7"/>
      <c r="C12" s="28" t="s">
        <v>4</v>
      </c>
      <c r="D12" s="86">
        <f>IF(IF(OR(D11="",D10=""),"",(D11-D10)/30.5)="","befüllt sich automatisch",IF(OR(D11="",D10=""),"",(D11-D10)/30.5))</f>
        <v>11.934426229508198</v>
      </c>
      <c r="E12" s="86"/>
      <c r="F12" s="86"/>
      <c r="G12" s="86"/>
      <c r="H12" s="86"/>
      <c r="I12" s="86"/>
      <c r="J12" s="86"/>
      <c r="K12" s="86"/>
    </row>
    <row r="13" spans="2:11" ht="12.5" x14ac:dyDescent="0.25">
      <c r="B13" s="7"/>
      <c r="C13" s="9"/>
      <c r="D13" s="9"/>
      <c r="E13" s="9"/>
      <c r="F13" s="9"/>
      <c r="G13" s="10"/>
      <c r="H13" s="10"/>
      <c r="I13" s="9"/>
      <c r="J13" s="10"/>
      <c r="K13" s="63"/>
    </row>
    <row r="14" spans="2:11" ht="12.5" x14ac:dyDescent="0.25">
      <c r="B14" s="7"/>
      <c r="C14" s="9"/>
      <c r="D14" s="9"/>
      <c r="E14" s="9"/>
      <c r="F14" s="9"/>
      <c r="G14" s="10"/>
      <c r="H14" s="10"/>
      <c r="I14" s="45" t="s">
        <v>35</v>
      </c>
      <c r="J14" s="51">
        <f>'Ausgabenerklärung 2021'!D17</f>
        <v>0.62637362637362637</v>
      </c>
      <c r="K14" s="64"/>
    </row>
    <row r="15" spans="2:11" ht="33.75" customHeight="1" x14ac:dyDescent="0.25">
      <c r="B15" s="7"/>
      <c r="C15" s="78" t="s">
        <v>5</v>
      </c>
      <c r="D15" s="79"/>
      <c r="E15" s="80"/>
      <c r="F15" s="47" t="s">
        <v>16</v>
      </c>
      <c r="G15" s="48" t="s">
        <v>17</v>
      </c>
      <c r="H15" s="19"/>
      <c r="I15" s="49" t="s">
        <v>43</v>
      </c>
      <c r="J15" s="30" t="s">
        <v>24</v>
      </c>
      <c r="K15" s="52"/>
    </row>
    <row r="16" spans="2:11" ht="18.75" customHeight="1" x14ac:dyDescent="0.25">
      <c r="B16" s="7"/>
      <c r="C16" s="88" t="s">
        <v>6</v>
      </c>
      <c r="D16" s="89"/>
      <c r="E16" s="90"/>
      <c r="F16" s="36">
        <f>SUBTOTAL(9,F17:F25)</f>
        <v>0</v>
      </c>
      <c r="G16" s="40">
        <f>IF($F$27=0,0,F16/$F$27)</f>
        <v>0</v>
      </c>
      <c r="H16" s="20"/>
      <c r="I16" s="38">
        <f>SUBTOTAL(9,I17:I25)</f>
        <v>0</v>
      </c>
      <c r="J16" s="40">
        <f>IF(F16=0,0,I16/F16)</f>
        <v>0</v>
      </c>
      <c r="K16" s="53"/>
    </row>
    <row r="17" spans="2:11" ht="18.75" customHeight="1" x14ac:dyDescent="0.25">
      <c r="B17" s="7"/>
      <c r="C17" s="75" t="s">
        <v>7</v>
      </c>
      <c r="D17" s="76"/>
      <c r="E17" s="77"/>
      <c r="F17" s="37">
        <f>SUBTOTAL(9,F18:F19)</f>
        <v>0</v>
      </c>
      <c r="G17" s="41">
        <f t="shared" ref="G17:G27" si="0">IF($F$27=0,0,F17/$F$27)</f>
        <v>0</v>
      </c>
      <c r="H17" s="21"/>
      <c r="I17" s="39">
        <f>SUBTOTAL(9,I18:I19)</f>
        <v>0</v>
      </c>
      <c r="J17" s="41">
        <f t="shared" ref="J17:J27" si="1">IF(F17=0,0,I17/F17)</f>
        <v>0</v>
      </c>
      <c r="K17" s="54"/>
    </row>
    <row r="18" spans="2:11" ht="18.75" customHeight="1" x14ac:dyDescent="0.25">
      <c r="B18" s="7"/>
      <c r="C18" s="72" t="s">
        <v>19</v>
      </c>
      <c r="D18" s="73"/>
      <c r="E18" s="74"/>
      <c r="F18" s="25"/>
      <c r="G18" s="41">
        <f t="shared" si="0"/>
        <v>0</v>
      </c>
      <c r="H18" s="21"/>
      <c r="I18" s="55">
        <f>IF(ISERROR('Ausgabenerklärung 2021'!I22:I22),0,'Ausgabenerklärung 2021'!I22:I22)</f>
        <v>0</v>
      </c>
      <c r="J18" s="41">
        <f t="shared" si="1"/>
        <v>0</v>
      </c>
      <c r="K18" s="54"/>
    </row>
    <row r="19" spans="2:11" ht="18.75" customHeight="1" x14ac:dyDescent="0.25">
      <c r="B19" s="7"/>
      <c r="C19" s="72" t="s">
        <v>20</v>
      </c>
      <c r="D19" s="73"/>
      <c r="E19" s="74"/>
      <c r="F19" s="25"/>
      <c r="G19" s="41">
        <f t="shared" si="0"/>
        <v>0</v>
      </c>
      <c r="H19" s="21"/>
      <c r="I19" s="55">
        <f>IF(ISERROR('Ausgabenerklärung 2021'!I23:I23),0,'Ausgabenerklärung 2021'!I23:I23)</f>
        <v>0</v>
      </c>
      <c r="J19" s="41">
        <f t="shared" si="1"/>
        <v>0</v>
      </c>
      <c r="K19" s="54"/>
    </row>
    <row r="20" spans="2:11" ht="18.75" customHeight="1" x14ac:dyDescent="0.25">
      <c r="B20" s="7"/>
      <c r="C20" s="75" t="s">
        <v>8</v>
      </c>
      <c r="D20" s="76"/>
      <c r="E20" s="77"/>
      <c r="F20" s="37">
        <f>SUBTOTAL(9,F21:F24)</f>
        <v>0</v>
      </c>
      <c r="G20" s="41">
        <f t="shared" si="0"/>
        <v>0</v>
      </c>
      <c r="H20" s="21"/>
      <c r="I20" s="39">
        <f>SUBTOTAL(9,I21:I24)</f>
        <v>0</v>
      </c>
      <c r="J20" s="41">
        <f t="shared" si="1"/>
        <v>0</v>
      </c>
      <c r="K20" s="54"/>
    </row>
    <row r="21" spans="2:11" ht="18.75" customHeight="1" x14ac:dyDescent="0.25">
      <c r="B21" s="7"/>
      <c r="C21" s="72" t="s">
        <v>21</v>
      </c>
      <c r="D21" s="73"/>
      <c r="E21" s="74"/>
      <c r="F21" s="25"/>
      <c r="G21" s="41">
        <f t="shared" si="0"/>
        <v>0</v>
      </c>
      <c r="H21" s="21"/>
      <c r="I21" s="55">
        <f>IF(ISERROR('Ausgabenerklärung 2021'!I25:I25),0,'Ausgabenerklärung 2021'!I25:I25)</f>
        <v>0</v>
      </c>
      <c r="J21" s="41">
        <f t="shared" si="1"/>
        <v>0</v>
      </c>
      <c r="K21" s="54"/>
    </row>
    <row r="22" spans="2:11" ht="18.75" customHeight="1" x14ac:dyDescent="0.25">
      <c r="B22" s="7"/>
      <c r="C22" s="72" t="s">
        <v>22</v>
      </c>
      <c r="D22" s="73"/>
      <c r="E22" s="74"/>
      <c r="F22" s="25"/>
      <c r="G22" s="41">
        <f t="shared" si="0"/>
        <v>0</v>
      </c>
      <c r="H22" s="21"/>
      <c r="I22" s="55">
        <f>IF(ISERROR('Ausgabenerklärung 2021'!I26:I26),0,'Ausgabenerklärung 2021'!I26:I26)</f>
        <v>0</v>
      </c>
      <c r="J22" s="41">
        <f>IF(F22=0,0,I22/F22)</f>
        <v>0</v>
      </c>
      <c r="K22" s="54"/>
    </row>
    <row r="23" spans="2:11" ht="18.75" customHeight="1" x14ac:dyDescent="0.25">
      <c r="B23" s="7"/>
      <c r="C23" s="72" t="s">
        <v>23</v>
      </c>
      <c r="D23" s="73"/>
      <c r="E23" s="74"/>
      <c r="F23" s="25"/>
      <c r="G23" s="41">
        <f t="shared" si="0"/>
        <v>0</v>
      </c>
      <c r="H23" s="21"/>
      <c r="I23" s="55">
        <f>IF(ISERROR('Ausgabenerklärung 2021'!I27:I27),0,'Ausgabenerklärung 2021'!I27:I27)</f>
        <v>0</v>
      </c>
      <c r="J23" s="41">
        <f t="shared" si="1"/>
        <v>0</v>
      </c>
      <c r="K23" s="54"/>
    </row>
    <row r="24" spans="2:11" ht="18.75" customHeight="1" x14ac:dyDescent="0.25">
      <c r="B24" s="7"/>
      <c r="C24" s="72" t="s">
        <v>36</v>
      </c>
      <c r="D24" s="73"/>
      <c r="E24" s="74"/>
      <c r="F24" s="25"/>
      <c r="G24" s="41">
        <f t="shared" si="0"/>
        <v>0</v>
      </c>
      <c r="H24" s="21"/>
      <c r="I24" s="55">
        <f>IF(ISERROR('Ausgabenerklärung 2021'!I28:I28),0,'Ausgabenerklärung 2021'!I28:I28)</f>
        <v>0</v>
      </c>
      <c r="J24" s="41">
        <f t="shared" si="1"/>
        <v>0</v>
      </c>
      <c r="K24" s="54"/>
    </row>
    <row r="25" spans="2:11" ht="18.75" customHeight="1" x14ac:dyDescent="0.25">
      <c r="B25" s="7"/>
      <c r="C25" s="75" t="s">
        <v>0</v>
      </c>
      <c r="D25" s="76"/>
      <c r="E25" s="77"/>
      <c r="F25" s="26"/>
      <c r="G25" s="41">
        <f t="shared" si="0"/>
        <v>0</v>
      </c>
      <c r="H25" s="21"/>
      <c r="I25" s="55">
        <f>IF(ISERROR('Ausgabenerklärung 2021'!I29:I29),0,'Ausgabenerklärung 2021'!I29:I29)</f>
        <v>0</v>
      </c>
      <c r="J25" s="41">
        <f t="shared" si="1"/>
        <v>0</v>
      </c>
      <c r="K25" s="54"/>
    </row>
    <row r="26" spans="2:11" ht="18.75" customHeight="1" x14ac:dyDescent="0.25">
      <c r="B26" s="7"/>
      <c r="C26" s="44" t="s">
        <v>9</v>
      </c>
      <c r="D26" s="34" t="s">
        <v>10</v>
      </c>
      <c r="E26" s="35">
        <f>IF(F17=0,0,F26/F17)</f>
        <v>0</v>
      </c>
      <c r="F26" s="27"/>
      <c r="G26" s="40">
        <f t="shared" si="0"/>
        <v>0</v>
      </c>
      <c r="H26" s="20"/>
      <c r="I26" s="38">
        <f>E26*I17</f>
        <v>0</v>
      </c>
      <c r="J26" s="40">
        <f t="shared" si="1"/>
        <v>0</v>
      </c>
      <c r="K26" s="53"/>
    </row>
    <row r="27" spans="2:11" ht="18.75" customHeight="1" x14ac:dyDescent="0.25">
      <c r="B27" s="7"/>
      <c r="C27" s="68" t="s">
        <v>11</v>
      </c>
      <c r="D27" s="69"/>
      <c r="E27" s="70"/>
      <c r="F27" s="42">
        <f>SUBTOTAL(9,F16:F26)</f>
        <v>0</v>
      </c>
      <c r="G27" s="40">
        <f t="shared" si="0"/>
        <v>0</v>
      </c>
      <c r="H27" s="20"/>
      <c r="I27" s="43">
        <f>SUBTOTAL(9,I16:I26)</f>
        <v>0</v>
      </c>
      <c r="J27" s="40">
        <f t="shared" si="1"/>
        <v>0</v>
      </c>
      <c r="K27" s="53"/>
    </row>
    <row r="28" spans="2:11" ht="18.75" customHeight="1" x14ac:dyDescent="0.25">
      <c r="B28" s="7"/>
      <c r="C28" s="22"/>
      <c r="D28" s="12"/>
      <c r="E28" s="12"/>
      <c r="F28" s="12"/>
      <c r="G28" s="56"/>
      <c r="H28" s="10"/>
      <c r="I28" s="14"/>
      <c r="J28" s="56"/>
      <c r="K28" s="64"/>
    </row>
    <row r="29" spans="2:11" ht="32.25" customHeight="1" x14ac:dyDescent="0.25">
      <c r="B29" s="7"/>
      <c r="C29" s="78" t="s">
        <v>12</v>
      </c>
      <c r="D29" s="79"/>
      <c r="E29" s="80"/>
      <c r="F29" s="47" t="s">
        <v>16</v>
      </c>
      <c r="G29" s="48" t="s">
        <v>17</v>
      </c>
      <c r="H29" s="19"/>
      <c r="I29" s="50" t="s">
        <v>25</v>
      </c>
      <c r="J29" s="48" t="s">
        <v>17</v>
      </c>
      <c r="K29" s="52"/>
    </row>
    <row r="30" spans="2:11" ht="18.75" customHeight="1" x14ac:dyDescent="0.25">
      <c r="B30" s="7"/>
      <c r="C30" s="65" t="s">
        <v>13</v>
      </c>
      <c r="D30" s="66"/>
      <c r="E30" s="67"/>
      <c r="F30" s="26"/>
      <c r="G30" s="41">
        <f>IF($F$35=0,0,F30/$F$35)</f>
        <v>0</v>
      </c>
      <c r="H30" s="21"/>
      <c r="I30" s="39">
        <f>IF(ISERROR('Ausgabenerklärung 2021'!I34:I34),0,'Ausgabenerklärung 2021'!I34:I34)</f>
        <v>0</v>
      </c>
      <c r="J30" s="41">
        <f>IF($I$35=0,0,I30/$I$35)</f>
        <v>0</v>
      </c>
      <c r="K30" s="54"/>
    </row>
    <row r="31" spans="2:11" ht="18.75" customHeight="1" x14ac:dyDescent="0.25">
      <c r="B31" s="7"/>
      <c r="C31" s="65" t="s">
        <v>40</v>
      </c>
      <c r="D31" s="66"/>
      <c r="E31" s="67"/>
      <c r="F31" s="26"/>
      <c r="G31" s="41">
        <f t="shared" ref="G31:G35" si="2">IF($F$35=0,0,F31/$F$35)</f>
        <v>0</v>
      </c>
      <c r="H31" s="21"/>
      <c r="I31" s="39">
        <f>IF(ISERROR('Ausgabenerklärung 2021'!I35:I35),0,'Ausgabenerklärung 2021'!I35:I35)</f>
        <v>0</v>
      </c>
      <c r="J31" s="41">
        <f t="shared" ref="J31:J35" si="3">IF($I$35=0,0,I31/$I$35)</f>
        <v>0</v>
      </c>
      <c r="K31" s="54"/>
    </row>
    <row r="32" spans="2:11" ht="25.5" customHeight="1" x14ac:dyDescent="0.25">
      <c r="B32" s="7"/>
      <c r="C32" s="65" t="s">
        <v>37</v>
      </c>
      <c r="D32" s="66"/>
      <c r="E32" s="67"/>
      <c r="F32" s="26"/>
      <c r="G32" s="41">
        <f t="shared" si="2"/>
        <v>0</v>
      </c>
      <c r="H32" s="21"/>
      <c r="I32" s="39">
        <f>IF(ISERROR('Ausgabenerklärung 2021'!I36:I36),0,'Ausgabenerklärung 2021'!I36:I36)</f>
        <v>0</v>
      </c>
      <c r="J32" s="41">
        <f t="shared" si="3"/>
        <v>0</v>
      </c>
      <c r="K32" s="54"/>
    </row>
    <row r="33" spans="2:12" ht="18.75" customHeight="1" x14ac:dyDescent="0.25">
      <c r="B33" s="7"/>
      <c r="C33" s="65" t="s">
        <v>14</v>
      </c>
      <c r="D33" s="66"/>
      <c r="E33" s="67"/>
      <c r="F33" s="26"/>
      <c r="G33" s="41">
        <f t="shared" si="2"/>
        <v>0</v>
      </c>
      <c r="H33" s="21"/>
      <c r="I33" s="39">
        <f>IF(ISERROR('Ausgabenerklärung 2021'!I37:I37),0,'Ausgabenerklärung 2021'!I37:I37)</f>
        <v>0</v>
      </c>
      <c r="J33" s="41">
        <f t="shared" si="3"/>
        <v>0</v>
      </c>
      <c r="K33" s="54"/>
    </row>
    <row r="34" spans="2:12" ht="18.75" customHeight="1" x14ac:dyDescent="0.25">
      <c r="B34" s="7"/>
      <c r="C34" s="65" t="s">
        <v>38</v>
      </c>
      <c r="D34" s="66"/>
      <c r="E34" s="67"/>
      <c r="F34" s="26"/>
      <c r="G34" s="41">
        <f t="shared" si="2"/>
        <v>0</v>
      </c>
      <c r="H34" s="21"/>
      <c r="I34" s="39">
        <f>IF(ISERROR('Ausgabenerklärung 2021'!I38:I38),0,'Ausgabenerklärung 2021'!I38:I38)</f>
        <v>0</v>
      </c>
      <c r="J34" s="41">
        <f t="shared" si="3"/>
        <v>0</v>
      </c>
      <c r="K34" s="54"/>
    </row>
    <row r="35" spans="2:12" ht="18.75" customHeight="1" x14ac:dyDescent="0.25">
      <c r="B35" s="7"/>
      <c r="C35" s="68" t="s">
        <v>15</v>
      </c>
      <c r="D35" s="69"/>
      <c r="E35" s="70"/>
      <c r="F35" s="42">
        <f>SUM(F30:F34)</f>
        <v>0</v>
      </c>
      <c r="G35" s="40">
        <f t="shared" si="2"/>
        <v>0</v>
      </c>
      <c r="H35" s="20"/>
      <c r="I35" s="43">
        <f>SUM(I30:I34)</f>
        <v>0</v>
      </c>
      <c r="J35" s="40">
        <f t="shared" si="3"/>
        <v>0</v>
      </c>
      <c r="K35" s="53"/>
    </row>
    <row r="36" spans="2:12" ht="18.75" customHeight="1" x14ac:dyDescent="0.25">
      <c r="B36" s="14"/>
      <c r="C36" s="11"/>
      <c r="D36" s="12"/>
      <c r="E36" s="12"/>
      <c r="F36" s="12"/>
      <c r="G36" s="13"/>
      <c r="H36" s="13"/>
      <c r="I36" s="12"/>
      <c r="J36" s="13"/>
      <c r="K36" s="56"/>
    </row>
    <row r="37" spans="2:12" ht="18.75" customHeight="1" x14ac:dyDescent="0.25">
      <c r="C37" s="16"/>
    </row>
    <row r="38" spans="2:12" ht="18.75" customHeight="1" x14ac:dyDescent="0.25">
      <c r="B38" s="3"/>
      <c r="C38" s="17"/>
      <c r="D38" s="4"/>
      <c r="E38" s="4"/>
      <c r="F38" s="4"/>
      <c r="G38" s="5"/>
      <c r="H38" s="5"/>
      <c r="I38" s="4"/>
      <c r="J38" s="5"/>
      <c r="K38" s="5"/>
    </row>
    <row r="39" spans="2:12" ht="38.25" customHeight="1" x14ac:dyDescent="0.25">
      <c r="B39" s="7"/>
      <c r="C39" s="71" t="s">
        <v>42</v>
      </c>
      <c r="D39" s="71"/>
      <c r="E39" s="71"/>
      <c r="F39" s="71"/>
      <c r="G39" s="71"/>
      <c r="H39" s="71"/>
      <c r="I39" s="71"/>
      <c r="J39" s="71"/>
      <c r="K39" s="71"/>
    </row>
    <row r="40" spans="2:12" ht="18.75" customHeight="1" x14ac:dyDescent="0.25">
      <c r="B40" s="14"/>
      <c r="C40" s="18"/>
      <c r="D40" s="12"/>
      <c r="E40" s="12"/>
      <c r="F40" s="12"/>
      <c r="G40" s="13"/>
      <c r="H40" s="13"/>
      <c r="I40" s="12"/>
      <c r="J40" s="13"/>
      <c r="K40" s="13"/>
    </row>
    <row r="41" spans="2:12" ht="18.75" customHeight="1" x14ac:dyDescent="0.25">
      <c r="C41" s="16"/>
      <c r="D41" s="16"/>
      <c r="E41" s="16"/>
      <c r="F41" s="16"/>
      <c r="I41" s="16"/>
      <c r="L41" s="16"/>
    </row>
    <row r="42" spans="2:12" s="57" customFormat="1" ht="18.75" customHeight="1" x14ac:dyDescent="0.25">
      <c r="B42" s="57" t="s">
        <v>44</v>
      </c>
      <c r="H42" s="58"/>
      <c r="J42" s="58"/>
      <c r="K42" s="58"/>
    </row>
    <row r="43" spans="2:12" s="57" customFormat="1" ht="18.75" customHeight="1" x14ac:dyDescent="0.25">
      <c r="B43" s="57" t="s">
        <v>45</v>
      </c>
      <c r="H43" s="58"/>
      <c r="J43" s="58"/>
      <c r="K43" s="58"/>
    </row>
    <row r="44" spans="2:12" s="57" customFormat="1" ht="18.75" customHeight="1" x14ac:dyDescent="0.25">
      <c r="B44" s="57" t="s">
        <v>46</v>
      </c>
      <c r="H44" s="58"/>
      <c r="J44" s="58"/>
      <c r="K44" s="58"/>
    </row>
    <row r="45" spans="2:12" s="57" customFormat="1" ht="18.75" customHeight="1" x14ac:dyDescent="0.25">
      <c r="B45" s="57" t="s">
        <v>47</v>
      </c>
      <c r="H45" s="58"/>
      <c r="J45" s="58"/>
      <c r="K45" s="58"/>
    </row>
    <row r="46" spans="2:12" s="57" customFormat="1" ht="18.75" customHeight="1" x14ac:dyDescent="0.25">
      <c r="H46" s="58"/>
      <c r="J46" s="58"/>
      <c r="K46" s="58"/>
    </row>
    <row r="47" spans="2:12" s="57" customFormat="1" ht="18.75" customHeight="1" x14ac:dyDescent="0.25">
      <c r="H47" s="58"/>
      <c r="J47" s="58"/>
      <c r="K47" s="58"/>
    </row>
    <row r="48" spans="2:12" s="57" customFormat="1" ht="18.75" customHeight="1" x14ac:dyDescent="0.25">
      <c r="H48" s="58"/>
      <c r="J48" s="58"/>
      <c r="K48" s="58"/>
    </row>
    <row r="49" spans="8:11" s="57" customFormat="1" ht="18.75" customHeight="1" x14ac:dyDescent="0.25">
      <c r="H49" s="58"/>
      <c r="J49" s="58"/>
      <c r="K49" s="58"/>
    </row>
    <row r="50" spans="8:11" s="57" customFormat="1" ht="18.75" customHeight="1" x14ac:dyDescent="0.25">
      <c r="H50" s="58"/>
      <c r="J50" s="58"/>
      <c r="K50" s="58"/>
    </row>
    <row r="51" spans="8:11" s="57" customFormat="1" ht="18.75" customHeight="1" x14ac:dyDescent="0.25">
      <c r="H51" s="58"/>
      <c r="J51" s="58"/>
      <c r="K51" s="58"/>
    </row>
    <row r="52" spans="8:11" s="57" customFormat="1" ht="18.75" customHeight="1" x14ac:dyDescent="0.25">
      <c r="H52" s="58"/>
      <c r="J52" s="58"/>
      <c r="K52" s="58"/>
    </row>
    <row r="53" spans="8:11" s="57" customFormat="1" ht="18.75" customHeight="1" x14ac:dyDescent="0.25">
      <c r="H53" s="58"/>
      <c r="J53" s="58"/>
      <c r="K53" s="58"/>
    </row>
    <row r="54" spans="8:11" s="57" customFormat="1" ht="18.75" customHeight="1" x14ac:dyDescent="0.25">
      <c r="H54" s="58"/>
      <c r="J54" s="58"/>
      <c r="K54" s="58"/>
    </row>
  </sheetData>
  <sheetProtection algorithmName="SHA-512" hashValue="5i+SU8fOK4BlXFvAce+t9YgzhzB8D8vfLFP4yQ++pOCRi4ROfOE2ex/vL1PG2y98Mr8nKIJ8qHAVZCUWDUOOXw==" saltValue="VVhfa8k9yhRLKGj95YPBWg==" spinCount="100000" sheet="1" selectLockedCells="1"/>
  <mergeCells count="29">
    <mergeCell ref="C17:E17"/>
    <mergeCell ref="C3:K3"/>
    <mergeCell ref="C5:K5"/>
    <mergeCell ref="D6:K6"/>
    <mergeCell ref="D7:K7"/>
    <mergeCell ref="D8:K8"/>
    <mergeCell ref="D9:K9"/>
    <mergeCell ref="D10:K10"/>
    <mergeCell ref="D11:K11"/>
    <mergeCell ref="D12:K12"/>
    <mergeCell ref="C15:E15"/>
    <mergeCell ref="C16:E16"/>
    <mergeCell ref="C31:E31"/>
    <mergeCell ref="C18:E18"/>
    <mergeCell ref="C19:E19"/>
    <mergeCell ref="C20:E20"/>
    <mergeCell ref="C21:E21"/>
    <mergeCell ref="C22:E22"/>
    <mergeCell ref="C23:E23"/>
    <mergeCell ref="C24:E24"/>
    <mergeCell ref="C25:E25"/>
    <mergeCell ref="C27:E27"/>
    <mergeCell ref="C29:E29"/>
    <mergeCell ref="C30:E30"/>
    <mergeCell ref="C32:E32"/>
    <mergeCell ref="C33:E33"/>
    <mergeCell ref="C34:E34"/>
    <mergeCell ref="C35:E35"/>
    <mergeCell ref="C39:K39"/>
  </mergeCells>
  <dataValidations count="1">
    <dataValidation type="list" allowBlank="1" showInputMessage="1" showErrorMessage="1" promptTitle="Dropdown-Menü" prompt="Bitte aus dem Dropdown-Menü auswählen!" sqref="WVO983011:WVR983012 WBW983011:WBZ983012 JC65507:JF65508 SY65507:TB65508 ACU65507:ACX65508 AMQ65507:AMT65508 AWM65507:AWP65508 BGI65507:BGL65508 BQE65507:BQH65508 CAA65507:CAD65508 CJW65507:CJZ65508 CTS65507:CTV65508 DDO65507:DDR65508 DNK65507:DNN65508 DXG65507:DXJ65508 EHC65507:EHF65508 EQY65507:ERB65508 FAU65507:FAX65508 FKQ65507:FKT65508 FUM65507:FUP65508 GEI65507:GEL65508 GOE65507:GOH65508 GYA65507:GYD65508 HHW65507:HHZ65508 HRS65507:HRV65508 IBO65507:IBR65508 ILK65507:ILN65508 IVG65507:IVJ65508 JFC65507:JFF65508 JOY65507:JPB65508 JYU65507:JYX65508 KIQ65507:KIT65508 KSM65507:KSP65508 LCI65507:LCL65508 LME65507:LMH65508 LWA65507:LWD65508 MFW65507:MFZ65508 MPS65507:MPV65508 MZO65507:MZR65508 NJK65507:NJN65508 NTG65507:NTJ65508 ODC65507:ODF65508 OMY65507:ONB65508 OWU65507:OWX65508 PGQ65507:PGT65508 PQM65507:PQP65508 QAI65507:QAL65508 QKE65507:QKH65508 QUA65507:QUD65508 RDW65507:RDZ65508 RNS65507:RNV65508 RXO65507:RXR65508 SHK65507:SHN65508 SRG65507:SRJ65508 TBC65507:TBF65508 TKY65507:TLB65508 TUU65507:TUX65508 UEQ65507:UET65508 UOM65507:UOP65508 UYI65507:UYL65508 VIE65507:VIH65508 VSA65507:VSD65508 WBW65507:WBZ65508 WLS65507:WLV65508 WVO65507:WVR65508 WLS983011:WLV983012 JC131043:JF131044 SY131043:TB131044 ACU131043:ACX131044 AMQ131043:AMT131044 AWM131043:AWP131044 BGI131043:BGL131044 BQE131043:BQH131044 CAA131043:CAD131044 CJW131043:CJZ131044 CTS131043:CTV131044 DDO131043:DDR131044 DNK131043:DNN131044 DXG131043:DXJ131044 EHC131043:EHF131044 EQY131043:ERB131044 FAU131043:FAX131044 FKQ131043:FKT131044 FUM131043:FUP131044 GEI131043:GEL131044 GOE131043:GOH131044 GYA131043:GYD131044 HHW131043:HHZ131044 HRS131043:HRV131044 IBO131043:IBR131044 ILK131043:ILN131044 IVG131043:IVJ131044 JFC131043:JFF131044 JOY131043:JPB131044 JYU131043:JYX131044 KIQ131043:KIT131044 KSM131043:KSP131044 LCI131043:LCL131044 LME131043:LMH131044 LWA131043:LWD131044 MFW131043:MFZ131044 MPS131043:MPV131044 MZO131043:MZR131044 NJK131043:NJN131044 NTG131043:NTJ131044 ODC131043:ODF131044 OMY131043:ONB131044 OWU131043:OWX131044 PGQ131043:PGT131044 PQM131043:PQP131044 QAI131043:QAL131044 QKE131043:QKH131044 QUA131043:QUD131044 RDW131043:RDZ131044 RNS131043:RNV131044 RXO131043:RXR131044 SHK131043:SHN131044 SRG131043:SRJ131044 TBC131043:TBF131044 TKY131043:TLB131044 TUU131043:TUX131044 UEQ131043:UET131044 UOM131043:UOP131044 UYI131043:UYL131044 VIE131043:VIH131044 VSA131043:VSD131044 WBW131043:WBZ131044 WLS131043:WLV131044 WVO131043:WVR131044 JC196579:JF196580 SY196579:TB196580 ACU196579:ACX196580 AMQ196579:AMT196580 AWM196579:AWP196580 BGI196579:BGL196580 BQE196579:BQH196580 CAA196579:CAD196580 CJW196579:CJZ196580 CTS196579:CTV196580 DDO196579:DDR196580 DNK196579:DNN196580 DXG196579:DXJ196580 EHC196579:EHF196580 EQY196579:ERB196580 FAU196579:FAX196580 FKQ196579:FKT196580 FUM196579:FUP196580 GEI196579:GEL196580 GOE196579:GOH196580 GYA196579:GYD196580 HHW196579:HHZ196580 HRS196579:HRV196580 IBO196579:IBR196580 ILK196579:ILN196580 IVG196579:IVJ196580 JFC196579:JFF196580 JOY196579:JPB196580 JYU196579:JYX196580 KIQ196579:KIT196580 KSM196579:KSP196580 LCI196579:LCL196580 LME196579:LMH196580 LWA196579:LWD196580 MFW196579:MFZ196580 MPS196579:MPV196580 MZO196579:MZR196580 NJK196579:NJN196580 NTG196579:NTJ196580 ODC196579:ODF196580 OMY196579:ONB196580 OWU196579:OWX196580 PGQ196579:PGT196580 PQM196579:PQP196580 QAI196579:QAL196580 QKE196579:QKH196580 QUA196579:QUD196580 RDW196579:RDZ196580 RNS196579:RNV196580 RXO196579:RXR196580 SHK196579:SHN196580 SRG196579:SRJ196580 TBC196579:TBF196580 TKY196579:TLB196580 TUU196579:TUX196580 UEQ196579:UET196580 UOM196579:UOP196580 UYI196579:UYL196580 VIE196579:VIH196580 VSA196579:VSD196580 WBW196579:WBZ196580 WLS196579:WLV196580 WVO196579:WVR196580 JC262115:JF262116 SY262115:TB262116 ACU262115:ACX262116 AMQ262115:AMT262116 AWM262115:AWP262116 BGI262115:BGL262116 BQE262115:BQH262116 CAA262115:CAD262116 CJW262115:CJZ262116 CTS262115:CTV262116 DDO262115:DDR262116 DNK262115:DNN262116 DXG262115:DXJ262116 EHC262115:EHF262116 EQY262115:ERB262116 FAU262115:FAX262116 FKQ262115:FKT262116 FUM262115:FUP262116 GEI262115:GEL262116 GOE262115:GOH262116 GYA262115:GYD262116 HHW262115:HHZ262116 HRS262115:HRV262116 IBO262115:IBR262116 ILK262115:ILN262116 IVG262115:IVJ262116 JFC262115:JFF262116 JOY262115:JPB262116 JYU262115:JYX262116 KIQ262115:KIT262116 KSM262115:KSP262116 LCI262115:LCL262116 LME262115:LMH262116 LWA262115:LWD262116 MFW262115:MFZ262116 MPS262115:MPV262116 MZO262115:MZR262116 NJK262115:NJN262116 NTG262115:NTJ262116 ODC262115:ODF262116 OMY262115:ONB262116 OWU262115:OWX262116 PGQ262115:PGT262116 PQM262115:PQP262116 QAI262115:QAL262116 QKE262115:QKH262116 QUA262115:QUD262116 RDW262115:RDZ262116 RNS262115:RNV262116 RXO262115:RXR262116 SHK262115:SHN262116 SRG262115:SRJ262116 TBC262115:TBF262116 TKY262115:TLB262116 TUU262115:TUX262116 UEQ262115:UET262116 UOM262115:UOP262116 UYI262115:UYL262116 VIE262115:VIH262116 VSA262115:VSD262116 WBW262115:WBZ262116 WLS262115:WLV262116 WVO262115:WVR262116 JC327651:JF327652 SY327651:TB327652 ACU327651:ACX327652 AMQ327651:AMT327652 AWM327651:AWP327652 BGI327651:BGL327652 BQE327651:BQH327652 CAA327651:CAD327652 CJW327651:CJZ327652 CTS327651:CTV327652 DDO327651:DDR327652 DNK327651:DNN327652 DXG327651:DXJ327652 EHC327651:EHF327652 EQY327651:ERB327652 FAU327651:FAX327652 FKQ327651:FKT327652 FUM327651:FUP327652 GEI327651:GEL327652 GOE327651:GOH327652 GYA327651:GYD327652 HHW327651:HHZ327652 HRS327651:HRV327652 IBO327651:IBR327652 ILK327651:ILN327652 IVG327651:IVJ327652 JFC327651:JFF327652 JOY327651:JPB327652 JYU327651:JYX327652 KIQ327651:KIT327652 KSM327651:KSP327652 LCI327651:LCL327652 LME327651:LMH327652 LWA327651:LWD327652 MFW327651:MFZ327652 MPS327651:MPV327652 MZO327651:MZR327652 NJK327651:NJN327652 NTG327651:NTJ327652 ODC327651:ODF327652 OMY327651:ONB327652 OWU327651:OWX327652 PGQ327651:PGT327652 PQM327651:PQP327652 QAI327651:QAL327652 QKE327651:QKH327652 QUA327651:QUD327652 RDW327651:RDZ327652 RNS327651:RNV327652 RXO327651:RXR327652 SHK327651:SHN327652 SRG327651:SRJ327652 TBC327651:TBF327652 TKY327651:TLB327652 TUU327651:TUX327652 UEQ327651:UET327652 UOM327651:UOP327652 UYI327651:UYL327652 VIE327651:VIH327652 VSA327651:VSD327652 WBW327651:WBZ327652 WLS327651:WLV327652 WVO327651:WVR327652 JC393187:JF393188 SY393187:TB393188 ACU393187:ACX393188 AMQ393187:AMT393188 AWM393187:AWP393188 BGI393187:BGL393188 BQE393187:BQH393188 CAA393187:CAD393188 CJW393187:CJZ393188 CTS393187:CTV393188 DDO393187:DDR393188 DNK393187:DNN393188 DXG393187:DXJ393188 EHC393187:EHF393188 EQY393187:ERB393188 FAU393187:FAX393188 FKQ393187:FKT393188 FUM393187:FUP393188 GEI393187:GEL393188 GOE393187:GOH393188 GYA393187:GYD393188 HHW393187:HHZ393188 HRS393187:HRV393188 IBO393187:IBR393188 ILK393187:ILN393188 IVG393187:IVJ393188 JFC393187:JFF393188 JOY393187:JPB393188 JYU393187:JYX393188 KIQ393187:KIT393188 KSM393187:KSP393188 LCI393187:LCL393188 LME393187:LMH393188 LWA393187:LWD393188 MFW393187:MFZ393188 MPS393187:MPV393188 MZO393187:MZR393188 NJK393187:NJN393188 NTG393187:NTJ393188 ODC393187:ODF393188 OMY393187:ONB393188 OWU393187:OWX393188 PGQ393187:PGT393188 PQM393187:PQP393188 QAI393187:QAL393188 QKE393187:QKH393188 QUA393187:QUD393188 RDW393187:RDZ393188 RNS393187:RNV393188 RXO393187:RXR393188 SHK393187:SHN393188 SRG393187:SRJ393188 TBC393187:TBF393188 TKY393187:TLB393188 TUU393187:TUX393188 UEQ393187:UET393188 UOM393187:UOP393188 UYI393187:UYL393188 VIE393187:VIH393188 VSA393187:VSD393188 WBW393187:WBZ393188 WLS393187:WLV393188 WVO393187:WVR393188 JC458723:JF458724 SY458723:TB458724 ACU458723:ACX458724 AMQ458723:AMT458724 AWM458723:AWP458724 BGI458723:BGL458724 BQE458723:BQH458724 CAA458723:CAD458724 CJW458723:CJZ458724 CTS458723:CTV458724 DDO458723:DDR458724 DNK458723:DNN458724 DXG458723:DXJ458724 EHC458723:EHF458724 EQY458723:ERB458724 FAU458723:FAX458724 FKQ458723:FKT458724 FUM458723:FUP458724 GEI458723:GEL458724 GOE458723:GOH458724 GYA458723:GYD458724 HHW458723:HHZ458724 HRS458723:HRV458724 IBO458723:IBR458724 ILK458723:ILN458724 IVG458723:IVJ458724 JFC458723:JFF458724 JOY458723:JPB458724 JYU458723:JYX458724 KIQ458723:KIT458724 KSM458723:KSP458724 LCI458723:LCL458724 LME458723:LMH458724 LWA458723:LWD458724 MFW458723:MFZ458724 MPS458723:MPV458724 MZO458723:MZR458724 NJK458723:NJN458724 NTG458723:NTJ458724 ODC458723:ODF458724 OMY458723:ONB458724 OWU458723:OWX458724 PGQ458723:PGT458724 PQM458723:PQP458724 QAI458723:QAL458724 QKE458723:QKH458724 QUA458723:QUD458724 RDW458723:RDZ458724 RNS458723:RNV458724 RXO458723:RXR458724 SHK458723:SHN458724 SRG458723:SRJ458724 TBC458723:TBF458724 TKY458723:TLB458724 TUU458723:TUX458724 UEQ458723:UET458724 UOM458723:UOP458724 UYI458723:UYL458724 VIE458723:VIH458724 VSA458723:VSD458724 WBW458723:WBZ458724 WLS458723:WLV458724 WVO458723:WVR458724 JC524259:JF524260 SY524259:TB524260 ACU524259:ACX524260 AMQ524259:AMT524260 AWM524259:AWP524260 BGI524259:BGL524260 BQE524259:BQH524260 CAA524259:CAD524260 CJW524259:CJZ524260 CTS524259:CTV524260 DDO524259:DDR524260 DNK524259:DNN524260 DXG524259:DXJ524260 EHC524259:EHF524260 EQY524259:ERB524260 FAU524259:FAX524260 FKQ524259:FKT524260 FUM524259:FUP524260 GEI524259:GEL524260 GOE524259:GOH524260 GYA524259:GYD524260 HHW524259:HHZ524260 HRS524259:HRV524260 IBO524259:IBR524260 ILK524259:ILN524260 IVG524259:IVJ524260 JFC524259:JFF524260 JOY524259:JPB524260 JYU524259:JYX524260 KIQ524259:KIT524260 KSM524259:KSP524260 LCI524259:LCL524260 LME524259:LMH524260 LWA524259:LWD524260 MFW524259:MFZ524260 MPS524259:MPV524260 MZO524259:MZR524260 NJK524259:NJN524260 NTG524259:NTJ524260 ODC524259:ODF524260 OMY524259:ONB524260 OWU524259:OWX524260 PGQ524259:PGT524260 PQM524259:PQP524260 QAI524259:QAL524260 QKE524259:QKH524260 QUA524259:QUD524260 RDW524259:RDZ524260 RNS524259:RNV524260 RXO524259:RXR524260 SHK524259:SHN524260 SRG524259:SRJ524260 TBC524259:TBF524260 TKY524259:TLB524260 TUU524259:TUX524260 UEQ524259:UET524260 UOM524259:UOP524260 UYI524259:UYL524260 VIE524259:VIH524260 VSA524259:VSD524260 WBW524259:WBZ524260 WLS524259:WLV524260 WVO524259:WVR524260 JC589795:JF589796 SY589795:TB589796 ACU589795:ACX589796 AMQ589795:AMT589796 AWM589795:AWP589796 BGI589795:BGL589796 BQE589795:BQH589796 CAA589795:CAD589796 CJW589795:CJZ589796 CTS589795:CTV589796 DDO589795:DDR589796 DNK589795:DNN589796 DXG589795:DXJ589796 EHC589795:EHF589796 EQY589795:ERB589796 FAU589795:FAX589796 FKQ589795:FKT589796 FUM589795:FUP589796 GEI589795:GEL589796 GOE589795:GOH589796 GYA589795:GYD589796 HHW589795:HHZ589796 HRS589795:HRV589796 IBO589795:IBR589796 ILK589795:ILN589796 IVG589795:IVJ589796 JFC589795:JFF589796 JOY589795:JPB589796 JYU589795:JYX589796 KIQ589795:KIT589796 KSM589795:KSP589796 LCI589795:LCL589796 LME589795:LMH589796 LWA589795:LWD589796 MFW589795:MFZ589796 MPS589795:MPV589796 MZO589795:MZR589796 NJK589795:NJN589796 NTG589795:NTJ589796 ODC589795:ODF589796 OMY589795:ONB589796 OWU589795:OWX589796 PGQ589795:PGT589796 PQM589795:PQP589796 QAI589795:QAL589796 QKE589795:QKH589796 QUA589795:QUD589796 RDW589795:RDZ589796 RNS589795:RNV589796 RXO589795:RXR589796 SHK589795:SHN589796 SRG589795:SRJ589796 TBC589795:TBF589796 TKY589795:TLB589796 TUU589795:TUX589796 UEQ589795:UET589796 UOM589795:UOP589796 UYI589795:UYL589796 VIE589795:VIH589796 VSA589795:VSD589796 WBW589795:WBZ589796 WLS589795:WLV589796 WVO589795:WVR589796 JC655331:JF655332 SY655331:TB655332 ACU655331:ACX655332 AMQ655331:AMT655332 AWM655331:AWP655332 BGI655331:BGL655332 BQE655331:BQH655332 CAA655331:CAD655332 CJW655331:CJZ655332 CTS655331:CTV655332 DDO655331:DDR655332 DNK655331:DNN655332 DXG655331:DXJ655332 EHC655331:EHF655332 EQY655331:ERB655332 FAU655331:FAX655332 FKQ655331:FKT655332 FUM655331:FUP655332 GEI655331:GEL655332 GOE655331:GOH655332 GYA655331:GYD655332 HHW655331:HHZ655332 HRS655331:HRV655332 IBO655331:IBR655332 ILK655331:ILN655332 IVG655331:IVJ655332 JFC655331:JFF655332 JOY655331:JPB655332 JYU655331:JYX655332 KIQ655331:KIT655332 KSM655331:KSP655332 LCI655331:LCL655332 LME655331:LMH655332 LWA655331:LWD655332 MFW655331:MFZ655332 MPS655331:MPV655332 MZO655331:MZR655332 NJK655331:NJN655332 NTG655331:NTJ655332 ODC655331:ODF655332 OMY655331:ONB655332 OWU655331:OWX655332 PGQ655331:PGT655332 PQM655331:PQP655332 QAI655331:QAL655332 QKE655331:QKH655332 QUA655331:QUD655332 RDW655331:RDZ655332 RNS655331:RNV655332 RXO655331:RXR655332 SHK655331:SHN655332 SRG655331:SRJ655332 TBC655331:TBF655332 TKY655331:TLB655332 TUU655331:TUX655332 UEQ655331:UET655332 UOM655331:UOP655332 UYI655331:UYL655332 VIE655331:VIH655332 VSA655331:VSD655332 WBW655331:WBZ655332 WLS655331:WLV655332 WVO655331:WVR655332 JC720867:JF720868 SY720867:TB720868 ACU720867:ACX720868 AMQ720867:AMT720868 AWM720867:AWP720868 BGI720867:BGL720868 BQE720867:BQH720868 CAA720867:CAD720868 CJW720867:CJZ720868 CTS720867:CTV720868 DDO720867:DDR720868 DNK720867:DNN720868 DXG720867:DXJ720868 EHC720867:EHF720868 EQY720867:ERB720868 FAU720867:FAX720868 FKQ720867:FKT720868 FUM720867:FUP720868 GEI720867:GEL720868 GOE720867:GOH720868 GYA720867:GYD720868 HHW720867:HHZ720868 HRS720867:HRV720868 IBO720867:IBR720868 ILK720867:ILN720868 IVG720867:IVJ720868 JFC720867:JFF720868 JOY720867:JPB720868 JYU720867:JYX720868 KIQ720867:KIT720868 KSM720867:KSP720868 LCI720867:LCL720868 LME720867:LMH720868 LWA720867:LWD720868 MFW720867:MFZ720868 MPS720867:MPV720868 MZO720867:MZR720868 NJK720867:NJN720868 NTG720867:NTJ720868 ODC720867:ODF720868 OMY720867:ONB720868 OWU720867:OWX720868 PGQ720867:PGT720868 PQM720867:PQP720868 QAI720867:QAL720868 QKE720867:QKH720868 QUA720867:QUD720868 RDW720867:RDZ720868 RNS720867:RNV720868 RXO720867:RXR720868 SHK720867:SHN720868 SRG720867:SRJ720868 TBC720867:TBF720868 TKY720867:TLB720868 TUU720867:TUX720868 UEQ720867:UET720868 UOM720867:UOP720868 UYI720867:UYL720868 VIE720867:VIH720868 VSA720867:VSD720868 WBW720867:WBZ720868 WLS720867:WLV720868 WVO720867:WVR720868 JC786403:JF786404 SY786403:TB786404 ACU786403:ACX786404 AMQ786403:AMT786404 AWM786403:AWP786404 BGI786403:BGL786404 BQE786403:BQH786404 CAA786403:CAD786404 CJW786403:CJZ786404 CTS786403:CTV786404 DDO786403:DDR786404 DNK786403:DNN786404 DXG786403:DXJ786404 EHC786403:EHF786404 EQY786403:ERB786404 FAU786403:FAX786404 FKQ786403:FKT786404 FUM786403:FUP786404 GEI786403:GEL786404 GOE786403:GOH786404 GYA786403:GYD786404 HHW786403:HHZ786404 HRS786403:HRV786404 IBO786403:IBR786404 ILK786403:ILN786404 IVG786403:IVJ786404 JFC786403:JFF786404 JOY786403:JPB786404 JYU786403:JYX786404 KIQ786403:KIT786404 KSM786403:KSP786404 LCI786403:LCL786404 LME786403:LMH786404 LWA786403:LWD786404 MFW786403:MFZ786404 MPS786403:MPV786404 MZO786403:MZR786404 NJK786403:NJN786404 NTG786403:NTJ786404 ODC786403:ODF786404 OMY786403:ONB786404 OWU786403:OWX786404 PGQ786403:PGT786404 PQM786403:PQP786404 QAI786403:QAL786404 QKE786403:QKH786404 QUA786403:QUD786404 RDW786403:RDZ786404 RNS786403:RNV786404 RXO786403:RXR786404 SHK786403:SHN786404 SRG786403:SRJ786404 TBC786403:TBF786404 TKY786403:TLB786404 TUU786403:TUX786404 UEQ786403:UET786404 UOM786403:UOP786404 UYI786403:UYL786404 VIE786403:VIH786404 VSA786403:VSD786404 WBW786403:WBZ786404 WLS786403:WLV786404 WVO786403:WVR786404 JC851939:JF851940 SY851939:TB851940 ACU851939:ACX851940 AMQ851939:AMT851940 AWM851939:AWP851940 BGI851939:BGL851940 BQE851939:BQH851940 CAA851939:CAD851940 CJW851939:CJZ851940 CTS851939:CTV851940 DDO851939:DDR851940 DNK851939:DNN851940 DXG851939:DXJ851940 EHC851939:EHF851940 EQY851939:ERB851940 FAU851939:FAX851940 FKQ851939:FKT851940 FUM851939:FUP851940 GEI851939:GEL851940 GOE851939:GOH851940 GYA851939:GYD851940 HHW851939:HHZ851940 HRS851939:HRV851940 IBO851939:IBR851940 ILK851939:ILN851940 IVG851939:IVJ851940 JFC851939:JFF851940 JOY851939:JPB851940 JYU851939:JYX851940 KIQ851939:KIT851940 KSM851939:KSP851940 LCI851939:LCL851940 LME851939:LMH851940 LWA851939:LWD851940 MFW851939:MFZ851940 MPS851939:MPV851940 MZO851939:MZR851940 NJK851939:NJN851940 NTG851939:NTJ851940 ODC851939:ODF851940 OMY851939:ONB851940 OWU851939:OWX851940 PGQ851939:PGT851940 PQM851939:PQP851940 QAI851939:QAL851940 QKE851939:QKH851940 QUA851939:QUD851940 RDW851939:RDZ851940 RNS851939:RNV851940 RXO851939:RXR851940 SHK851939:SHN851940 SRG851939:SRJ851940 TBC851939:TBF851940 TKY851939:TLB851940 TUU851939:TUX851940 UEQ851939:UET851940 UOM851939:UOP851940 UYI851939:UYL851940 VIE851939:VIH851940 VSA851939:VSD851940 WBW851939:WBZ851940 WLS851939:WLV851940 WVO851939:WVR851940 JC917475:JF917476 SY917475:TB917476 ACU917475:ACX917476 AMQ917475:AMT917476 AWM917475:AWP917476 BGI917475:BGL917476 BQE917475:BQH917476 CAA917475:CAD917476 CJW917475:CJZ917476 CTS917475:CTV917476 DDO917475:DDR917476 DNK917475:DNN917476 DXG917475:DXJ917476 EHC917475:EHF917476 EQY917475:ERB917476 FAU917475:FAX917476 FKQ917475:FKT917476 FUM917475:FUP917476 GEI917475:GEL917476 GOE917475:GOH917476 GYA917475:GYD917476 HHW917475:HHZ917476 HRS917475:HRV917476 IBO917475:IBR917476 ILK917475:ILN917476 IVG917475:IVJ917476 JFC917475:JFF917476 JOY917475:JPB917476 JYU917475:JYX917476 KIQ917475:KIT917476 KSM917475:KSP917476 LCI917475:LCL917476 LME917475:LMH917476 LWA917475:LWD917476 MFW917475:MFZ917476 MPS917475:MPV917476 MZO917475:MZR917476 NJK917475:NJN917476 NTG917475:NTJ917476 ODC917475:ODF917476 OMY917475:ONB917476 OWU917475:OWX917476 PGQ917475:PGT917476 PQM917475:PQP917476 QAI917475:QAL917476 QKE917475:QKH917476 QUA917475:QUD917476 RDW917475:RDZ917476 RNS917475:RNV917476 RXO917475:RXR917476 SHK917475:SHN917476 SRG917475:SRJ917476 TBC917475:TBF917476 TKY917475:TLB917476 TUU917475:TUX917476 UEQ917475:UET917476 UOM917475:UOP917476 UYI917475:UYL917476 VIE917475:VIH917476 VSA917475:VSD917476 WBW917475:WBZ917476 WLS917475:WLV917476 WVO917475:WVR917476 JC983011:JF983012 SY983011:TB983012 ACU983011:ACX983012 AMQ983011:AMT983012 AWM983011:AWP983012 BGI983011:BGL983012 BQE983011:BQH983012 CAA983011:CAD983012 CJW983011:CJZ983012 CTS983011:CTV983012 DDO983011:DDR983012 DNK983011:DNN983012 DXG983011:DXJ983012 EHC983011:EHF983012 EQY983011:ERB983012 FAU983011:FAX983012 FKQ983011:FKT983012 FUM983011:FUP983012 GEI983011:GEL983012 GOE983011:GOH983012 GYA983011:GYD983012 HHW983011:HHZ983012 HRS983011:HRV983012 IBO983011:IBR983012 ILK983011:ILN983012 IVG983011:IVJ983012 JFC983011:JFF983012 JOY983011:JPB983012 JYU983011:JYX983012 KIQ983011:KIT983012 KSM983011:KSP983012 LCI983011:LCL983012 LME983011:LMH983012 LWA983011:LWD983012 MFW983011:MFZ983012 MPS983011:MPV983012 MZO983011:MZR983012 NJK983011:NJN983012 NTG983011:NTJ983012 ODC983011:ODF983012 OMY983011:ONB983012 OWU983011:OWX983012 PGQ983011:PGT983012 PQM983011:PQP983012 QAI983011:QAL983012 QKE983011:QKH983012 QUA983011:QUD983012 RDW983011:RDZ983012 RNS983011:RNV983012 RXO983011:RXR983012 SHK983011:SHN983012 SRG983011:SRJ983012 TBC983011:TBF983012 TKY983011:TLB983012 TUU983011:TUX983012 UEQ983011:UET983012 UOM983011:UOP983012 UYI983011:UYL983012 VIE983011:VIH983012 VSA983011:VSD983012 D851939:K851940 D917475:K917476 D983011:K983012 D65507:K65508 D131043:K131044 D196579:K196580 D262115:K262116 D327651:K327652 D393187:K393188 D458723:K458724 D524259:K524260 D589795:K589796 D655331:K655332 D720867:K720868 D786403:K786404" xr:uid="{00000000-0002-0000-0000-000000000000}">
      <formula1>#REF!</formula1>
    </dataValidation>
  </dataValidation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870"/>
    <pageSetUpPr fitToPage="1"/>
  </sheetPr>
  <dimension ref="B1:L44"/>
  <sheetViews>
    <sheetView showGridLines="0" topLeftCell="B1" zoomScaleNormal="100" workbookViewId="0">
      <selection activeCell="K20" sqref="K20"/>
    </sheetView>
  </sheetViews>
  <sheetFormatPr baseColWidth="10" defaultColWidth="11.453125" defaultRowHeight="18.75" customHeight="1" x14ac:dyDescent="0.25"/>
  <cols>
    <col min="1" max="2" width="3.7265625" style="1" customWidth="1"/>
    <col min="3" max="3" width="25" style="1" customWidth="1"/>
    <col min="4" max="4" width="20.81640625" style="1" customWidth="1"/>
    <col min="5" max="5" width="7" style="1" customWidth="1"/>
    <col min="6" max="6" width="19" style="1" customWidth="1"/>
    <col min="7" max="7" width="7.453125" style="2" bestFit="1" customWidth="1"/>
    <col min="8" max="8" width="1.7265625" style="2" customWidth="1"/>
    <col min="9" max="9" width="19" style="1" bestFit="1" customWidth="1"/>
    <col min="10" max="10" width="9.54296875" style="2" customWidth="1"/>
    <col min="11" max="11" width="36.1796875" style="2" customWidth="1"/>
    <col min="12" max="12" width="3.7265625" style="1" customWidth="1"/>
    <col min="13" max="260" width="11.453125" style="1"/>
    <col min="261" max="262" width="3.7265625" style="1" customWidth="1"/>
    <col min="263" max="263" width="25" style="1" customWidth="1"/>
    <col min="264" max="264" width="34" style="1" customWidth="1"/>
    <col min="265" max="265" width="4.54296875" style="1" bestFit="1" customWidth="1"/>
    <col min="266" max="266" width="20.7265625" style="1" customWidth="1"/>
    <col min="267" max="267" width="20.453125" style="1" customWidth="1"/>
    <col min="268" max="268" width="3.7265625" style="1" customWidth="1"/>
    <col min="269" max="516" width="11.453125" style="1"/>
    <col min="517" max="518" width="3.7265625" style="1" customWidth="1"/>
    <col min="519" max="519" width="25" style="1" customWidth="1"/>
    <col min="520" max="520" width="34" style="1" customWidth="1"/>
    <col min="521" max="521" width="4.54296875" style="1" bestFit="1" customWidth="1"/>
    <col min="522" max="522" width="20.7265625" style="1" customWidth="1"/>
    <col min="523" max="523" width="20.453125" style="1" customWidth="1"/>
    <col min="524" max="524" width="3.7265625" style="1" customWidth="1"/>
    <col min="525" max="772" width="11.453125" style="1"/>
    <col min="773" max="774" width="3.7265625" style="1" customWidth="1"/>
    <col min="775" max="775" width="25" style="1" customWidth="1"/>
    <col min="776" max="776" width="34" style="1" customWidth="1"/>
    <col min="777" max="777" width="4.54296875" style="1" bestFit="1" customWidth="1"/>
    <col min="778" max="778" width="20.7265625" style="1" customWidth="1"/>
    <col min="779" max="779" width="20.453125" style="1" customWidth="1"/>
    <col min="780" max="780" width="3.7265625" style="1" customWidth="1"/>
    <col min="781" max="1028" width="11.453125" style="1"/>
    <col min="1029" max="1030" width="3.7265625" style="1" customWidth="1"/>
    <col min="1031" max="1031" width="25" style="1" customWidth="1"/>
    <col min="1032" max="1032" width="34" style="1" customWidth="1"/>
    <col min="1033" max="1033" width="4.54296875" style="1" bestFit="1" customWidth="1"/>
    <col min="1034" max="1034" width="20.7265625" style="1" customWidth="1"/>
    <col min="1035" max="1035" width="20.453125" style="1" customWidth="1"/>
    <col min="1036" max="1036" width="3.7265625" style="1" customWidth="1"/>
    <col min="1037" max="1284" width="11.453125" style="1"/>
    <col min="1285" max="1286" width="3.7265625" style="1" customWidth="1"/>
    <col min="1287" max="1287" width="25" style="1" customWidth="1"/>
    <col min="1288" max="1288" width="34" style="1" customWidth="1"/>
    <col min="1289" max="1289" width="4.54296875" style="1" bestFit="1" customWidth="1"/>
    <col min="1290" max="1290" width="20.7265625" style="1" customWidth="1"/>
    <col min="1291" max="1291" width="20.453125" style="1" customWidth="1"/>
    <col min="1292" max="1292" width="3.7265625" style="1" customWidth="1"/>
    <col min="1293" max="1540" width="11.453125" style="1"/>
    <col min="1541" max="1542" width="3.7265625" style="1" customWidth="1"/>
    <col min="1543" max="1543" width="25" style="1" customWidth="1"/>
    <col min="1544" max="1544" width="34" style="1" customWidth="1"/>
    <col min="1545" max="1545" width="4.54296875" style="1" bestFit="1" customWidth="1"/>
    <col min="1546" max="1546" width="20.7265625" style="1" customWidth="1"/>
    <col min="1547" max="1547" width="20.453125" style="1" customWidth="1"/>
    <col min="1548" max="1548" width="3.7265625" style="1" customWidth="1"/>
    <col min="1549" max="1796" width="11.453125" style="1"/>
    <col min="1797" max="1798" width="3.7265625" style="1" customWidth="1"/>
    <col min="1799" max="1799" width="25" style="1" customWidth="1"/>
    <col min="1800" max="1800" width="34" style="1" customWidth="1"/>
    <col min="1801" max="1801" width="4.54296875" style="1" bestFit="1" customWidth="1"/>
    <col min="1802" max="1802" width="20.7265625" style="1" customWidth="1"/>
    <col min="1803" max="1803" width="20.453125" style="1" customWidth="1"/>
    <col min="1804" max="1804" width="3.7265625" style="1" customWidth="1"/>
    <col min="1805" max="2052" width="11.453125" style="1"/>
    <col min="2053" max="2054" width="3.7265625" style="1" customWidth="1"/>
    <col min="2055" max="2055" width="25" style="1" customWidth="1"/>
    <col min="2056" max="2056" width="34" style="1" customWidth="1"/>
    <col min="2057" max="2057" width="4.54296875" style="1" bestFit="1" customWidth="1"/>
    <col min="2058" max="2058" width="20.7265625" style="1" customWidth="1"/>
    <col min="2059" max="2059" width="20.453125" style="1" customWidth="1"/>
    <col min="2060" max="2060" width="3.7265625" style="1" customWidth="1"/>
    <col min="2061" max="2308" width="11.453125" style="1"/>
    <col min="2309" max="2310" width="3.7265625" style="1" customWidth="1"/>
    <col min="2311" max="2311" width="25" style="1" customWidth="1"/>
    <col min="2312" max="2312" width="34" style="1" customWidth="1"/>
    <col min="2313" max="2313" width="4.54296875" style="1" bestFit="1" customWidth="1"/>
    <col min="2314" max="2314" width="20.7265625" style="1" customWidth="1"/>
    <col min="2315" max="2315" width="20.453125" style="1" customWidth="1"/>
    <col min="2316" max="2316" width="3.7265625" style="1" customWidth="1"/>
    <col min="2317" max="2564" width="11.453125" style="1"/>
    <col min="2565" max="2566" width="3.7265625" style="1" customWidth="1"/>
    <col min="2567" max="2567" width="25" style="1" customWidth="1"/>
    <col min="2568" max="2568" width="34" style="1" customWidth="1"/>
    <col min="2569" max="2569" width="4.54296875" style="1" bestFit="1" customWidth="1"/>
    <col min="2570" max="2570" width="20.7265625" style="1" customWidth="1"/>
    <col min="2571" max="2571" width="20.453125" style="1" customWidth="1"/>
    <col min="2572" max="2572" width="3.7265625" style="1" customWidth="1"/>
    <col min="2573" max="2820" width="11.453125" style="1"/>
    <col min="2821" max="2822" width="3.7265625" style="1" customWidth="1"/>
    <col min="2823" max="2823" width="25" style="1" customWidth="1"/>
    <col min="2824" max="2824" width="34" style="1" customWidth="1"/>
    <col min="2825" max="2825" width="4.54296875" style="1" bestFit="1" customWidth="1"/>
    <col min="2826" max="2826" width="20.7265625" style="1" customWidth="1"/>
    <col min="2827" max="2827" width="20.453125" style="1" customWidth="1"/>
    <col min="2828" max="2828" width="3.7265625" style="1" customWidth="1"/>
    <col min="2829" max="3076" width="11.453125" style="1"/>
    <col min="3077" max="3078" width="3.7265625" style="1" customWidth="1"/>
    <col min="3079" max="3079" width="25" style="1" customWidth="1"/>
    <col min="3080" max="3080" width="34" style="1" customWidth="1"/>
    <col min="3081" max="3081" width="4.54296875" style="1" bestFit="1" customWidth="1"/>
    <col min="3082" max="3082" width="20.7265625" style="1" customWidth="1"/>
    <col min="3083" max="3083" width="20.453125" style="1" customWidth="1"/>
    <col min="3084" max="3084" width="3.7265625" style="1" customWidth="1"/>
    <col min="3085" max="3332" width="11.453125" style="1"/>
    <col min="3333" max="3334" width="3.7265625" style="1" customWidth="1"/>
    <col min="3335" max="3335" width="25" style="1" customWidth="1"/>
    <col min="3336" max="3336" width="34" style="1" customWidth="1"/>
    <col min="3337" max="3337" width="4.54296875" style="1" bestFit="1" customWidth="1"/>
    <col min="3338" max="3338" width="20.7265625" style="1" customWidth="1"/>
    <col min="3339" max="3339" width="20.453125" style="1" customWidth="1"/>
    <col min="3340" max="3340" width="3.7265625" style="1" customWidth="1"/>
    <col min="3341" max="3588" width="11.453125" style="1"/>
    <col min="3589" max="3590" width="3.7265625" style="1" customWidth="1"/>
    <col min="3591" max="3591" width="25" style="1" customWidth="1"/>
    <col min="3592" max="3592" width="34" style="1" customWidth="1"/>
    <col min="3593" max="3593" width="4.54296875" style="1" bestFit="1" customWidth="1"/>
    <col min="3594" max="3594" width="20.7265625" style="1" customWidth="1"/>
    <col min="3595" max="3595" width="20.453125" style="1" customWidth="1"/>
    <col min="3596" max="3596" width="3.7265625" style="1" customWidth="1"/>
    <col min="3597" max="3844" width="11.453125" style="1"/>
    <col min="3845" max="3846" width="3.7265625" style="1" customWidth="1"/>
    <col min="3847" max="3847" width="25" style="1" customWidth="1"/>
    <col min="3848" max="3848" width="34" style="1" customWidth="1"/>
    <col min="3849" max="3849" width="4.54296875" style="1" bestFit="1" customWidth="1"/>
    <col min="3850" max="3850" width="20.7265625" style="1" customWidth="1"/>
    <col min="3851" max="3851" width="20.453125" style="1" customWidth="1"/>
    <col min="3852" max="3852" width="3.7265625" style="1" customWidth="1"/>
    <col min="3853" max="4100" width="11.453125" style="1"/>
    <col min="4101" max="4102" width="3.7265625" style="1" customWidth="1"/>
    <col min="4103" max="4103" width="25" style="1" customWidth="1"/>
    <col min="4104" max="4104" width="34" style="1" customWidth="1"/>
    <col min="4105" max="4105" width="4.54296875" style="1" bestFit="1" customWidth="1"/>
    <col min="4106" max="4106" width="20.7265625" style="1" customWidth="1"/>
    <col min="4107" max="4107" width="20.453125" style="1" customWidth="1"/>
    <col min="4108" max="4108" width="3.7265625" style="1" customWidth="1"/>
    <col min="4109" max="4356" width="11.453125" style="1"/>
    <col min="4357" max="4358" width="3.7265625" style="1" customWidth="1"/>
    <col min="4359" max="4359" width="25" style="1" customWidth="1"/>
    <col min="4360" max="4360" width="34" style="1" customWidth="1"/>
    <col min="4361" max="4361" width="4.54296875" style="1" bestFit="1" customWidth="1"/>
    <col min="4362" max="4362" width="20.7265625" style="1" customWidth="1"/>
    <col min="4363" max="4363" width="20.453125" style="1" customWidth="1"/>
    <col min="4364" max="4364" width="3.7265625" style="1" customWidth="1"/>
    <col min="4365" max="4612" width="11.453125" style="1"/>
    <col min="4613" max="4614" width="3.7265625" style="1" customWidth="1"/>
    <col min="4615" max="4615" width="25" style="1" customWidth="1"/>
    <col min="4616" max="4616" width="34" style="1" customWidth="1"/>
    <col min="4617" max="4617" width="4.54296875" style="1" bestFit="1" customWidth="1"/>
    <col min="4618" max="4618" width="20.7265625" style="1" customWidth="1"/>
    <col min="4619" max="4619" width="20.453125" style="1" customWidth="1"/>
    <col min="4620" max="4620" width="3.7265625" style="1" customWidth="1"/>
    <col min="4621" max="4868" width="11.453125" style="1"/>
    <col min="4869" max="4870" width="3.7265625" style="1" customWidth="1"/>
    <col min="4871" max="4871" width="25" style="1" customWidth="1"/>
    <col min="4872" max="4872" width="34" style="1" customWidth="1"/>
    <col min="4873" max="4873" width="4.54296875" style="1" bestFit="1" customWidth="1"/>
    <col min="4874" max="4874" width="20.7265625" style="1" customWidth="1"/>
    <col min="4875" max="4875" width="20.453125" style="1" customWidth="1"/>
    <col min="4876" max="4876" width="3.7265625" style="1" customWidth="1"/>
    <col min="4877" max="5124" width="11.453125" style="1"/>
    <col min="5125" max="5126" width="3.7265625" style="1" customWidth="1"/>
    <col min="5127" max="5127" width="25" style="1" customWidth="1"/>
    <col min="5128" max="5128" width="34" style="1" customWidth="1"/>
    <col min="5129" max="5129" width="4.54296875" style="1" bestFit="1" customWidth="1"/>
    <col min="5130" max="5130" width="20.7265625" style="1" customWidth="1"/>
    <col min="5131" max="5131" width="20.453125" style="1" customWidth="1"/>
    <col min="5132" max="5132" width="3.7265625" style="1" customWidth="1"/>
    <col min="5133" max="5380" width="11.453125" style="1"/>
    <col min="5381" max="5382" width="3.7265625" style="1" customWidth="1"/>
    <col min="5383" max="5383" width="25" style="1" customWidth="1"/>
    <col min="5384" max="5384" width="34" style="1" customWidth="1"/>
    <col min="5385" max="5385" width="4.54296875" style="1" bestFit="1" customWidth="1"/>
    <col min="5386" max="5386" width="20.7265625" style="1" customWidth="1"/>
    <col min="5387" max="5387" width="20.453125" style="1" customWidth="1"/>
    <col min="5388" max="5388" width="3.7265625" style="1" customWidth="1"/>
    <col min="5389" max="5636" width="11.453125" style="1"/>
    <col min="5637" max="5638" width="3.7265625" style="1" customWidth="1"/>
    <col min="5639" max="5639" width="25" style="1" customWidth="1"/>
    <col min="5640" max="5640" width="34" style="1" customWidth="1"/>
    <col min="5641" max="5641" width="4.54296875" style="1" bestFit="1" customWidth="1"/>
    <col min="5642" max="5642" width="20.7265625" style="1" customWidth="1"/>
    <col min="5643" max="5643" width="20.453125" style="1" customWidth="1"/>
    <col min="5644" max="5644" width="3.7265625" style="1" customWidth="1"/>
    <col min="5645" max="5892" width="11.453125" style="1"/>
    <col min="5893" max="5894" width="3.7265625" style="1" customWidth="1"/>
    <col min="5895" max="5895" width="25" style="1" customWidth="1"/>
    <col min="5896" max="5896" width="34" style="1" customWidth="1"/>
    <col min="5897" max="5897" width="4.54296875" style="1" bestFit="1" customWidth="1"/>
    <col min="5898" max="5898" width="20.7265625" style="1" customWidth="1"/>
    <col min="5899" max="5899" width="20.453125" style="1" customWidth="1"/>
    <col min="5900" max="5900" width="3.7265625" style="1" customWidth="1"/>
    <col min="5901" max="6148" width="11.453125" style="1"/>
    <col min="6149" max="6150" width="3.7265625" style="1" customWidth="1"/>
    <col min="6151" max="6151" width="25" style="1" customWidth="1"/>
    <col min="6152" max="6152" width="34" style="1" customWidth="1"/>
    <col min="6153" max="6153" width="4.54296875" style="1" bestFit="1" customWidth="1"/>
    <col min="6154" max="6154" width="20.7265625" style="1" customWidth="1"/>
    <col min="6155" max="6155" width="20.453125" style="1" customWidth="1"/>
    <col min="6156" max="6156" width="3.7265625" style="1" customWidth="1"/>
    <col min="6157" max="6404" width="11.453125" style="1"/>
    <col min="6405" max="6406" width="3.7265625" style="1" customWidth="1"/>
    <col min="6407" max="6407" width="25" style="1" customWidth="1"/>
    <col min="6408" max="6408" width="34" style="1" customWidth="1"/>
    <col min="6409" max="6409" width="4.54296875" style="1" bestFit="1" customWidth="1"/>
    <col min="6410" max="6410" width="20.7265625" style="1" customWidth="1"/>
    <col min="6411" max="6411" width="20.453125" style="1" customWidth="1"/>
    <col min="6412" max="6412" width="3.7265625" style="1" customWidth="1"/>
    <col min="6413" max="6660" width="11.453125" style="1"/>
    <col min="6661" max="6662" width="3.7265625" style="1" customWidth="1"/>
    <col min="6663" max="6663" width="25" style="1" customWidth="1"/>
    <col min="6664" max="6664" width="34" style="1" customWidth="1"/>
    <col min="6665" max="6665" width="4.54296875" style="1" bestFit="1" customWidth="1"/>
    <col min="6666" max="6666" width="20.7265625" style="1" customWidth="1"/>
    <col min="6667" max="6667" width="20.453125" style="1" customWidth="1"/>
    <col min="6668" max="6668" width="3.7265625" style="1" customWidth="1"/>
    <col min="6669" max="6916" width="11.453125" style="1"/>
    <col min="6917" max="6918" width="3.7265625" style="1" customWidth="1"/>
    <col min="6919" max="6919" width="25" style="1" customWidth="1"/>
    <col min="6920" max="6920" width="34" style="1" customWidth="1"/>
    <col min="6921" max="6921" width="4.54296875" style="1" bestFit="1" customWidth="1"/>
    <col min="6922" max="6922" width="20.7265625" style="1" customWidth="1"/>
    <col min="6923" max="6923" width="20.453125" style="1" customWidth="1"/>
    <col min="6924" max="6924" width="3.7265625" style="1" customWidth="1"/>
    <col min="6925" max="7172" width="11.453125" style="1"/>
    <col min="7173" max="7174" width="3.7265625" style="1" customWidth="1"/>
    <col min="7175" max="7175" width="25" style="1" customWidth="1"/>
    <col min="7176" max="7176" width="34" style="1" customWidth="1"/>
    <col min="7177" max="7177" width="4.54296875" style="1" bestFit="1" customWidth="1"/>
    <col min="7178" max="7178" width="20.7265625" style="1" customWidth="1"/>
    <col min="7179" max="7179" width="20.453125" style="1" customWidth="1"/>
    <col min="7180" max="7180" width="3.7265625" style="1" customWidth="1"/>
    <col min="7181" max="7428" width="11.453125" style="1"/>
    <col min="7429" max="7430" width="3.7265625" style="1" customWidth="1"/>
    <col min="7431" max="7431" width="25" style="1" customWidth="1"/>
    <col min="7432" max="7432" width="34" style="1" customWidth="1"/>
    <col min="7433" max="7433" width="4.54296875" style="1" bestFit="1" customWidth="1"/>
    <col min="7434" max="7434" width="20.7265625" style="1" customWidth="1"/>
    <col min="7435" max="7435" width="20.453125" style="1" customWidth="1"/>
    <col min="7436" max="7436" width="3.7265625" style="1" customWidth="1"/>
    <col min="7437" max="7684" width="11.453125" style="1"/>
    <col min="7685" max="7686" width="3.7265625" style="1" customWidth="1"/>
    <col min="7687" max="7687" width="25" style="1" customWidth="1"/>
    <col min="7688" max="7688" width="34" style="1" customWidth="1"/>
    <col min="7689" max="7689" width="4.54296875" style="1" bestFit="1" customWidth="1"/>
    <col min="7690" max="7690" width="20.7265625" style="1" customWidth="1"/>
    <col min="7691" max="7691" width="20.453125" style="1" customWidth="1"/>
    <col min="7692" max="7692" width="3.7265625" style="1" customWidth="1"/>
    <col min="7693" max="7940" width="11.453125" style="1"/>
    <col min="7941" max="7942" width="3.7265625" style="1" customWidth="1"/>
    <col min="7943" max="7943" width="25" style="1" customWidth="1"/>
    <col min="7944" max="7944" width="34" style="1" customWidth="1"/>
    <col min="7945" max="7945" width="4.54296875" style="1" bestFit="1" customWidth="1"/>
    <col min="7946" max="7946" width="20.7265625" style="1" customWidth="1"/>
    <col min="7947" max="7947" width="20.453125" style="1" customWidth="1"/>
    <col min="7948" max="7948" width="3.7265625" style="1" customWidth="1"/>
    <col min="7949" max="8196" width="11.453125" style="1"/>
    <col min="8197" max="8198" width="3.7265625" style="1" customWidth="1"/>
    <col min="8199" max="8199" width="25" style="1" customWidth="1"/>
    <col min="8200" max="8200" width="34" style="1" customWidth="1"/>
    <col min="8201" max="8201" width="4.54296875" style="1" bestFit="1" customWidth="1"/>
    <col min="8202" max="8202" width="20.7265625" style="1" customWidth="1"/>
    <col min="8203" max="8203" width="20.453125" style="1" customWidth="1"/>
    <col min="8204" max="8204" width="3.7265625" style="1" customWidth="1"/>
    <col min="8205" max="8452" width="11.453125" style="1"/>
    <col min="8453" max="8454" width="3.7265625" style="1" customWidth="1"/>
    <col min="8455" max="8455" width="25" style="1" customWidth="1"/>
    <col min="8456" max="8456" width="34" style="1" customWidth="1"/>
    <col min="8457" max="8457" width="4.54296875" style="1" bestFit="1" customWidth="1"/>
    <col min="8458" max="8458" width="20.7265625" style="1" customWidth="1"/>
    <col min="8459" max="8459" width="20.453125" style="1" customWidth="1"/>
    <col min="8460" max="8460" width="3.7265625" style="1" customWidth="1"/>
    <col min="8461" max="8708" width="11.453125" style="1"/>
    <col min="8709" max="8710" width="3.7265625" style="1" customWidth="1"/>
    <col min="8711" max="8711" width="25" style="1" customWidth="1"/>
    <col min="8712" max="8712" width="34" style="1" customWidth="1"/>
    <col min="8713" max="8713" width="4.54296875" style="1" bestFit="1" customWidth="1"/>
    <col min="8714" max="8714" width="20.7265625" style="1" customWidth="1"/>
    <col min="8715" max="8715" width="20.453125" style="1" customWidth="1"/>
    <col min="8716" max="8716" width="3.7265625" style="1" customWidth="1"/>
    <col min="8717" max="8964" width="11.453125" style="1"/>
    <col min="8965" max="8966" width="3.7265625" style="1" customWidth="1"/>
    <col min="8967" max="8967" width="25" style="1" customWidth="1"/>
    <col min="8968" max="8968" width="34" style="1" customWidth="1"/>
    <col min="8969" max="8969" width="4.54296875" style="1" bestFit="1" customWidth="1"/>
    <col min="8970" max="8970" width="20.7265625" style="1" customWidth="1"/>
    <col min="8971" max="8971" width="20.453125" style="1" customWidth="1"/>
    <col min="8972" max="8972" width="3.7265625" style="1" customWidth="1"/>
    <col min="8973" max="9220" width="11.453125" style="1"/>
    <col min="9221" max="9222" width="3.7265625" style="1" customWidth="1"/>
    <col min="9223" max="9223" width="25" style="1" customWidth="1"/>
    <col min="9224" max="9224" width="34" style="1" customWidth="1"/>
    <col min="9225" max="9225" width="4.54296875" style="1" bestFit="1" customWidth="1"/>
    <col min="9226" max="9226" width="20.7265625" style="1" customWidth="1"/>
    <col min="9227" max="9227" width="20.453125" style="1" customWidth="1"/>
    <col min="9228" max="9228" width="3.7265625" style="1" customWidth="1"/>
    <col min="9229" max="9476" width="11.453125" style="1"/>
    <col min="9477" max="9478" width="3.7265625" style="1" customWidth="1"/>
    <col min="9479" max="9479" width="25" style="1" customWidth="1"/>
    <col min="9480" max="9480" width="34" style="1" customWidth="1"/>
    <col min="9481" max="9481" width="4.54296875" style="1" bestFit="1" customWidth="1"/>
    <col min="9482" max="9482" width="20.7265625" style="1" customWidth="1"/>
    <col min="9483" max="9483" width="20.453125" style="1" customWidth="1"/>
    <col min="9484" max="9484" width="3.7265625" style="1" customWidth="1"/>
    <col min="9485" max="9732" width="11.453125" style="1"/>
    <col min="9733" max="9734" width="3.7265625" style="1" customWidth="1"/>
    <col min="9735" max="9735" width="25" style="1" customWidth="1"/>
    <col min="9736" max="9736" width="34" style="1" customWidth="1"/>
    <col min="9737" max="9737" width="4.54296875" style="1" bestFit="1" customWidth="1"/>
    <col min="9738" max="9738" width="20.7265625" style="1" customWidth="1"/>
    <col min="9739" max="9739" width="20.453125" style="1" customWidth="1"/>
    <col min="9740" max="9740" width="3.7265625" style="1" customWidth="1"/>
    <col min="9741" max="9988" width="11.453125" style="1"/>
    <col min="9989" max="9990" width="3.7265625" style="1" customWidth="1"/>
    <col min="9991" max="9991" width="25" style="1" customWidth="1"/>
    <col min="9992" max="9992" width="34" style="1" customWidth="1"/>
    <col min="9993" max="9993" width="4.54296875" style="1" bestFit="1" customWidth="1"/>
    <col min="9994" max="9994" width="20.7265625" style="1" customWidth="1"/>
    <col min="9995" max="9995" width="20.453125" style="1" customWidth="1"/>
    <col min="9996" max="9996" width="3.7265625" style="1" customWidth="1"/>
    <col min="9997" max="10244" width="11.453125" style="1"/>
    <col min="10245" max="10246" width="3.7265625" style="1" customWidth="1"/>
    <col min="10247" max="10247" width="25" style="1" customWidth="1"/>
    <col min="10248" max="10248" width="34" style="1" customWidth="1"/>
    <col min="10249" max="10249" width="4.54296875" style="1" bestFit="1" customWidth="1"/>
    <col min="10250" max="10250" width="20.7265625" style="1" customWidth="1"/>
    <col min="10251" max="10251" width="20.453125" style="1" customWidth="1"/>
    <col min="10252" max="10252" width="3.7265625" style="1" customWidth="1"/>
    <col min="10253" max="10500" width="11.453125" style="1"/>
    <col min="10501" max="10502" width="3.7265625" style="1" customWidth="1"/>
    <col min="10503" max="10503" width="25" style="1" customWidth="1"/>
    <col min="10504" max="10504" width="34" style="1" customWidth="1"/>
    <col min="10505" max="10505" width="4.54296875" style="1" bestFit="1" customWidth="1"/>
    <col min="10506" max="10506" width="20.7265625" style="1" customWidth="1"/>
    <col min="10507" max="10507" width="20.453125" style="1" customWidth="1"/>
    <col min="10508" max="10508" width="3.7265625" style="1" customWidth="1"/>
    <col min="10509" max="10756" width="11.453125" style="1"/>
    <col min="10757" max="10758" width="3.7265625" style="1" customWidth="1"/>
    <col min="10759" max="10759" width="25" style="1" customWidth="1"/>
    <col min="10760" max="10760" width="34" style="1" customWidth="1"/>
    <col min="10761" max="10761" width="4.54296875" style="1" bestFit="1" customWidth="1"/>
    <col min="10762" max="10762" width="20.7265625" style="1" customWidth="1"/>
    <col min="10763" max="10763" width="20.453125" style="1" customWidth="1"/>
    <col min="10764" max="10764" width="3.7265625" style="1" customWidth="1"/>
    <col min="10765" max="11012" width="11.453125" style="1"/>
    <col min="11013" max="11014" width="3.7265625" style="1" customWidth="1"/>
    <col min="11015" max="11015" width="25" style="1" customWidth="1"/>
    <col min="11016" max="11016" width="34" style="1" customWidth="1"/>
    <col min="11017" max="11017" width="4.54296875" style="1" bestFit="1" customWidth="1"/>
    <col min="11018" max="11018" width="20.7265625" style="1" customWidth="1"/>
    <col min="11019" max="11019" width="20.453125" style="1" customWidth="1"/>
    <col min="11020" max="11020" width="3.7265625" style="1" customWidth="1"/>
    <col min="11021" max="11268" width="11.453125" style="1"/>
    <col min="11269" max="11270" width="3.7265625" style="1" customWidth="1"/>
    <col min="11271" max="11271" width="25" style="1" customWidth="1"/>
    <col min="11272" max="11272" width="34" style="1" customWidth="1"/>
    <col min="11273" max="11273" width="4.54296875" style="1" bestFit="1" customWidth="1"/>
    <col min="11274" max="11274" width="20.7265625" style="1" customWidth="1"/>
    <col min="11275" max="11275" width="20.453125" style="1" customWidth="1"/>
    <col min="11276" max="11276" width="3.7265625" style="1" customWidth="1"/>
    <col min="11277" max="11524" width="11.453125" style="1"/>
    <col min="11525" max="11526" width="3.7265625" style="1" customWidth="1"/>
    <col min="11527" max="11527" width="25" style="1" customWidth="1"/>
    <col min="11528" max="11528" width="34" style="1" customWidth="1"/>
    <col min="11529" max="11529" width="4.54296875" style="1" bestFit="1" customWidth="1"/>
    <col min="11530" max="11530" width="20.7265625" style="1" customWidth="1"/>
    <col min="11531" max="11531" width="20.453125" style="1" customWidth="1"/>
    <col min="11532" max="11532" width="3.7265625" style="1" customWidth="1"/>
    <col min="11533" max="11780" width="11.453125" style="1"/>
    <col min="11781" max="11782" width="3.7265625" style="1" customWidth="1"/>
    <col min="11783" max="11783" width="25" style="1" customWidth="1"/>
    <col min="11784" max="11784" width="34" style="1" customWidth="1"/>
    <col min="11785" max="11785" width="4.54296875" style="1" bestFit="1" customWidth="1"/>
    <col min="11786" max="11786" width="20.7265625" style="1" customWidth="1"/>
    <col min="11787" max="11787" width="20.453125" style="1" customWidth="1"/>
    <col min="11788" max="11788" width="3.7265625" style="1" customWidth="1"/>
    <col min="11789" max="12036" width="11.453125" style="1"/>
    <col min="12037" max="12038" width="3.7265625" style="1" customWidth="1"/>
    <col min="12039" max="12039" width="25" style="1" customWidth="1"/>
    <col min="12040" max="12040" width="34" style="1" customWidth="1"/>
    <col min="12041" max="12041" width="4.54296875" style="1" bestFit="1" customWidth="1"/>
    <col min="12042" max="12042" width="20.7265625" style="1" customWidth="1"/>
    <col min="12043" max="12043" width="20.453125" style="1" customWidth="1"/>
    <col min="12044" max="12044" width="3.7265625" style="1" customWidth="1"/>
    <col min="12045" max="12292" width="11.453125" style="1"/>
    <col min="12293" max="12294" width="3.7265625" style="1" customWidth="1"/>
    <col min="12295" max="12295" width="25" style="1" customWidth="1"/>
    <col min="12296" max="12296" width="34" style="1" customWidth="1"/>
    <col min="12297" max="12297" width="4.54296875" style="1" bestFit="1" customWidth="1"/>
    <col min="12298" max="12298" width="20.7265625" style="1" customWidth="1"/>
    <col min="12299" max="12299" width="20.453125" style="1" customWidth="1"/>
    <col min="12300" max="12300" width="3.7265625" style="1" customWidth="1"/>
    <col min="12301" max="12548" width="11.453125" style="1"/>
    <col min="12549" max="12550" width="3.7265625" style="1" customWidth="1"/>
    <col min="12551" max="12551" width="25" style="1" customWidth="1"/>
    <col min="12552" max="12552" width="34" style="1" customWidth="1"/>
    <col min="12553" max="12553" width="4.54296875" style="1" bestFit="1" customWidth="1"/>
    <col min="12554" max="12554" width="20.7265625" style="1" customWidth="1"/>
    <col min="12555" max="12555" width="20.453125" style="1" customWidth="1"/>
    <col min="12556" max="12556" width="3.7265625" style="1" customWidth="1"/>
    <col min="12557" max="12804" width="11.453125" style="1"/>
    <col min="12805" max="12806" width="3.7265625" style="1" customWidth="1"/>
    <col min="12807" max="12807" width="25" style="1" customWidth="1"/>
    <col min="12808" max="12808" width="34" style="1" customWidth="1"/>
    <col min="12809" max="12809" width="4.54296875" style="1" bestFit="1" customWidth="1"/>
    <col min="12810" max="12810" width="20.7265625" style="1" customWidth="1"/>
    <col min="12811" max="12811" width="20.453125" style="1" customWidth="1"/>
    <col min="12812" max="12812" width="3.7265625" style="1" customWidth="1"/>
    <col min="12813" max="13060" width="11.453125" style="1"/>
    <col min="13061" max="13062" width="3.7265625" style="1" customWidth="1"/>
    <col min="13063" max="13063" width="25" style="1" customWidth="1"/>
    <col min="13064" max="13064" width="34" style="1" customWidth="1"/>
    <col min="13065" max="13065" width="4.54296875" style="1" bestFit="1" customWidth="1"/>
    <col min="13066" max="13066" width="20.7265625" style="1" customWidth="1"/>
    <col min="13067" max="13067" width="20.453125" style="1" customWidth="1"/>
    <col min="13068" max="13068" width="3.7265625" style="1" customWidth="1"/>
    <col min="13069" max="13316" width="11.453125" style="1"/>
    <col min="13317" max="13318" width="3.7265625" style="1" customWidth="1"/>
    <col min="13319" max="13319" width="25" style="1" customWidth="1"/>
    <col min="13320" max="13320" width="34" style="1" customWidth="1"/>
    <col min="13321" max="13321" width="4.54296875" style="1" bestFit="1" customWidth="1"/>
    <col min="13322" max="13322" width="20.7265625" style="1" customWidth="1"/>
    <col min="13323" max="13323" width="20.453125" style="1" customWidth="1"/>
    <col min="13324" max="13324" width="3.7265625" style="1" customWidth="1"/>
    <col min="13325" max="13572" width="11.453125" style="1"/>
    <col min="13573" max="13574" width="3.7265625" style="1" customWidth="1"/>
    <col min="13575" max="13575" width="25" style="1" customWidth="1"/>
    <col min="13576" max="13576" width="34" style="1" customWidth="1"/>
    <col min="13577" max="13577" width="4.54296875" style="1" bestFit="1" customWidth="1"/>
    <col min="13578" max="13578" width="20.7265625" style="1" customWidth="1"/>
    <col min="13579" max="13579" width="20.453125" style="1" customWidth="1"/>
    <col min="13580" max="13580" width="3.7265625" style="1" customWidth="1"/>
    <col min="13581" max="13828" width="11.453125" style="1"/>
    <col min="13829" max="13830" width="3.7265625" style="1" customWidth="1"/>
    <col min="13831" max="13831" width="25" style="1" customWidth="1"/>
    <col min="13832" max="13832" width="34" style="1" customWidth="1"/>
    <col min="13833" max="13833" width="4.54296875" style="1" bestFit="1" customWidth="1"/>
    <col min="13834" max="13834" width="20.7265625" style="1" customWidth="1"/>
    <col min="13835" max="13835" width="20.453125" style="1" customWidth="1"/>
    <col min="13836" max="13836" width="3.7265625" style="1" customWidth="1"/>
    <col min="13837" max="14084" width="11.453125" style="1"/>
    <col min="14085" max="14086" width="3.7265625" style="1" customWidth="1"/>
    <col min="14087" max="14087" width="25" style="1" customWidth="1"/>
    <col min="14088" max="14088" width="34" style="1" customWidth="1"/>
    <col min="14089" max="14089" width="4.54296875" style="1" bestFit="1" customWidth="1"/>
    <col min="14090" max="14090" width="20.7265625" style="1" customWidth="1"/>
    <col min="14091" max="14091" width="20.453125" style="1" customWidth="1"/>
    <col min="14092" max="14092" width="3.7265625" style="1" customWidth="1"/>
    <col min="14093" max="14340" width="11.453125" style="1"/>
    <col min="14341" max="14342" width="3.7265625" style="1" customWidth="1"/>
    <col min="14343" max="14343" width="25" style="1" customWidth="1"/>
    <col min="14344" max="14344" width="34" style="1" customWidth="1"/>
    <col min="14345" max="14345" width="4.54296875" style="1" bestFit="1" customWidth="1"/>
    <col min="14346" max="14346" width="20.7265625" style="1" customWidth="1"/>
    <col min="14347" max="14347" width="20.453125" style="1" customWidth="1"/>
    <col min="14348" max="14348" width="3.7265625" style="1" customWidth="1"/>
    <col min="14349" max="14596" width="11.453125" style="1"/>
    <col min="14597" max="14598" width="3.7265625" style="1" customWidth="1"/>
    <col min="14599" max="14599" width="25" style="1" customWidth="1"/>
    <col min="14600" max="14600" width="34" style="1" customWidth="1"/>
    <col min="14601" max="14601" width="4.54296875" style="1" bestFit="1" customWidth="1"/>
    <col min="14602" max="14602" width="20.7265625" style="1" customWidth="1"/>
    <col min="14603" max="14603" width="20.453125" style="1" customWidth="1"/>
    <col min="14604" max="14604" width="3.7265625" style="1" customWidth="1"/>
    <col min="14605" max="14852" width="11.453125" style="1"/>
    <col min="14853" max="14854" width="3.7265625" style="1" customWidth="1"/>
    <col min="14855" max="14855" width="25" style="1" customWidth="1"/>
    <col min="14856" max="14856" width="34" style="1" customWidth="1"/>
    <col min="14857" max="14857" width="4.54296875" style="1" bestFit="1" customWidth="1"/>
    <col min="14858" max="14858" width="20.7265625" style="1" customWidth="1"/>
    <col min="14859" max="14859" width="20.453125" style="1" customWidth="1"/>
    <col min="14860" max="14860" width="3.7265625" style="1" customWidth="1"/>
    <col min="14861" max="15108" width="11.453125" style="1"/>
    <col min="15109" max="15110" width="3.7265625" style="1" customWidth="1"/>
    <col min="15111" max="15111" width="25" style="1" customWidth="1"/>
    <col min="15112" max="15112" width="34" style="1" customWidth="1"/>
    <col min="15113" max="15113" width="4.54296875" style="1" bestFit="1" customWidth="1"/>
    <col min="15114" max="15114" width="20.7265625" style="1" customWidth="1"/>
    <col min="15115" max="15115" width="20.453125" style="1" customWidth="1"/>
    <col min="15116" max="15116" width="3.7265625" style="1" customWidth="1"/>
    <col min="15117" max="15364" width="11.453125" style="1"/>
    <col min="15365" max="15366" width="3.7265625" style="1" customWidth="1"/>
    <col min="15367" max="15367" width="25" style="1" customWidth="1"/>
    <col min="15368" max="15368" width="34" style="1" customWidth="1"/>
    <col min="15369" max="15369" width="4.54296875" style="1" bestFit="1" customWidth="1"/>
    <col min="15370" max="15370" width="20.7265625" style="1" customWidth="1"/>
    <col min="15371" max="15371" width="20.453125" style="1" customWidth="1"/>
    <col min="15372" max="15372" width="3.7265625" style="1" customWidth="1"/>
    <col min="15373" max="15620" width="11.453125" style="1"/>
    <col min="15621" max="15622" width="3.7265625" style="1" customWidth="1"/>
    <col min="15623" max="15623" width="25" style="1" customWidth="1"/>
    <col min="15624" max="15624" width="34" style="1" customWidth="1"/>
    <col min="15625" max="15625" width="4.54296875" style="1" bestFit="1" customWidth="1"/>
    <col min="15626" max="15626" width="20.7265625" style="1" customWidth="1"/>
    <col min="15627" max="15627" width="20.453125" style="1" customWidth="1"/>
    <col min="15628" max="15628" width="3.7265625" style="1" customWidth="1"/>
    <col min="15629" max="15876" width="11.453125" style="1"/>
    <col min="15877" max="15878" width="3.7265625" style="1" customWidth="1"/>
    <col min="15879" max="15879" width="25" style="1" customWidth="1"/>
    <col min="15880" max="15880" width="34" style="1" customWidth="1"/>
    <col min="15881" max="15881" width="4.54296875" style="1" bestFit="1" customWidth="1"/>
    <col min="15882" max="15882" width="20.7265625" style="1" customWidth="1"/>
    <col min="15883" max="15883" width="20.453125" style="1" customWidth="1"/>
    <col min="15884" max="15884" width="3.7265625" style="1" customWidth="1"/>
    <col min="15885" max="16132" width="11.453125" style="1"/>
    <col min="16133" max="16134" width="3.7265625" style="1" customWidth="1"/>
    <col min="16135" max="16135" width="25" style="1" customWidth="1"/>
    <col min="16136" max="16136" width="34" style="1" customWidth="1"/>
    <col min="16137" max="16137" width="4.54296875" style="1" bestFit="1" customWidth="1"/>
    <col min="16138" max="16138" width="20.7265625" style="1" customWidth="1"/>
    <col min="16139" max="16139" width="20.453125" style="1" customWidth="1"/>
    <col min="16140" max="16140" width="3.7265625" style="1" customWidth="1"/>
    <col min="16141" max="16384" width="11.453125" style="1"/>
  </cols>
  <sheetData>
    <row r="1" spans="2:12" ht="12.5" x14ac:dyDescent="0.25"/>
    <row r="2" spans="2:12" ht="18.75" customHeight="1" x14ac:dyDescent="0.25">
      <c r="B2" s="3"/>
      <c r="C2" s="4"/>
      <c r="D2" s="4"/>
      <c r="E2" s="4"/>
      <c r="F2" s="4"/>
      <c r="G2" s="5"/>
      <c r="H2" s="5"/>
      <c r="I2" s="4"/>
      <c r="J2" s="5"/>
      <c r="K2" s="5"/>
      <c r="L2" s="6"/>
    </row>
    <row r="3" spans="2:12" ht="44.25" customHeight="1" x14ac:dyDescent="0.25">
      <c r="B3" s="7"/>
      <c r="C3" s="94" t="s">
        <v>48</v>
      </c>
      <c r="D3" s="81"/>
      <c r="E3" s="81"/>
      <c r="F3" s="81"/>
      <c r="G3" s="81"/>
      <c r="H3" s="81"/>
      <c r="I3" s="81"/>
      <c r="J3" s="81"/>
      <c r="K3" s="81"/>
      <c r="L3" s="8"/>
    </row>
    <row r="4" spans="2:12" ht="12.5" x14ac:dyDescent="0.25">
      <c r="B4" s="7"/>
      <c r="C4" s="9"/>
      <c r="D4" s="9"/>
      <c r="E4" s="9"/>
      <c r="F4" s="9"/>
      <c r="G4" s="10"/>
      <c r="H4" s="10"/>
      <c r="I4" s="9"/>
      <c r="J4" s="10"/>
      <c r="K4" s="10"/>
      <c r="L4" s="8"/>
    </row>
    <row r="5" spans="2:12" ht="23.25" customHeight="1" x14ac:dyDescent="0.25">
      <c r="B5" s="7"/>
      <c r="C5" s="95" t="s">
        <v>1</v>
      </c>
      <c r="D5" s="96"/>
      <c r="E5" s="96"/>
      <c r="F5" s="96"/>
      <c r="G5" s="96"/>
      <c r="H5" s="96"/>
      <c r="I5" s="96"/>
      <c r="J5" s="96"/>
      <c r="K5" s="96"/>
      <c r="L5" s="8"/>
    </row>
    <row r="6" spans="2:12" ht="18.75" customHeight="1" x14ac:dyDescent="0.25">
      <c r="B6" s="7"/>
      <c r="C6" s="28" t="s">
        <v>33</v>
      </c>
      <c r="D6" s="97" t="str">
        <f>IF(Overview!D6="","",Overview!D6)</f>
        <v/>
      </c>
      <c r="E6" s="98">
        <f>IF(ISERROR('Ausgabenerklärung 2021'!E10:E10),0,'Ausgabenerklärung 2021'!E10:E10)</f>
        <v>0</v>
      </c>
      <c r="F6" s="98">
        <f>IF(ISERROR('Ausgabenerklärung 2021'!F10:F10),0,'Ausgabenerklärung 2021'!F10:F10)</f>
        <v>0</v>
      </c>
      <c r="G6" s="98">
        <f>IF(ISERROR('Ausgabenerklärung 2021'!G10:G10),0,'Ausgabenerklärung 2021'!G10:G10)</f>
        <v>0</v>
      </c>
      <c r="H6" s="98">
        <f>IF(ISERROR('Ausgabenerklärung 2021'!H10:H10),0,'Ausgabenerklärung 2021'!H10:H10)</f>
        <v>0</v>
      </c>
      <c r="I6" s="98">
        <f>IF(ISERROR('Ausgabenerklärung 2021'!I10:I10),0,'Ausgabenerklärung 2021'!I10:I10)</f>
        <v>0</v>
      </c>
      <c r="J6" s="98">
        <f>IF(ISERROR('Ausgabenerklärung 2021'!J10:J10),0,'Ausgabenerklärung 2021'!J10:J10)</f>
        <v>0</v>
      </c>
      <c r="K6" s="99">
        <f>IF(ISERROR('Ausgabenerklärung 2021'!K10:K10),0,'Ausgabenerklärung 2021'!K10:K10)</f>
        <v>0</v>
      </c>
      <c r="L6" s="8"/>
    </row>
    <row r="7" spans="2:12" ht="18.75" customHeight="1" x14ac:dyDescent="0.25">
      <c r="B7" s="7"/>
      <c r="C7" s="28" t="s">
        <v>34</v>
      </c>
      <c r="D7" s="97" t="str">
        <f>IF(Overview!D7="","",Overview!D7)</f>
        <v/>
      </c>
      <c r="E7" s="98">
        <f>IF(ISERROR('Ausgabenerklärung 2021'!E11:E11),0,'Ausgabenerklärung 2021'!E11:E11)</f>
        <v>0</v>
      </c>
      <c r="F7" s="98">
        <f>IF(ISERROR('Ausgabenerklärung 2021'!F11:F11),0,'Ausgabenerklärung 2021'!F11:F11)</f>
        <v>0</v>
      </c>
      <c r="G7" s="98">
        <f>IF(ISERROR('Ausgabenerklärung 2021'!G11:G11),0,'Ausgabenerklärung 2021'!G11:G11)</f>
        <v>0</v>
      </c>
      <c r="H7" s="98">
        <f>IF(ISERROR('Ausgabenerklärung 2021'!H11:H11),0,'Ausgabenerklärung 2021'!H11:H11)</f>
        <v>0</v>
      </c>
      <c r="I7" s="98">
        <f>IF(ISERROR('Ausgabenerklärung 2021'!I11:I11),0,'Ausgabenerklärung 2021'!I11:I11)</f>
        <v>0</v>
      </c>
      <c r="J7" s="98">
        <f>IF(ISERROR('Ausgabenerklärung 2021'!J11:J11),0,'Ausgabenerklärung 2021'!J11:J11)</f>
        <v>0</v>
      </c>
      <c r="K7" s="99">
        <f>IF(ISERROR('Ausgabenerklärung 2021'!K11:K11),0,'Ausgabenerklärung 2021'!K11:K11)</f>
        <v>0</v>
      </c>
      <c r="L7" s="8"/>
    </row>
    <row r="8" spans="2:12" ht="18.75" customHeight="1" x14ac:dyDescent="0.25">
      <c r="B8" s="7"/>
      <c r="C8" s="28" t="s">
        <v>31</v>
      </c>
      <c r="D8" s="97" t="str">
        <f>IF(Overview!D8="","",Overview!D8)</f>
        <v/>
      </c>
      <c r="E8" s="98">
        <f>IF(ISERROR('Ausgabenerklärung 2021'!E12:E12),0,'Ausgabenerklärung 2021'!E12:E12)</f>
        <v>0</v>
      </c>
      <c r="F8" s="98">
        <f>IF(ISERROR('Ausgabenerklärung 2021'!F12:F12),0,'Ausgabenerklärung 2021'!F12:F12)</f>
        <v>0</v>
      </c>
      <c r="G8" s="98">
        <f>IF(ISERROR('Ausgabenerklärung 2021'!G12:G12),0,'Ausgabenerklärung 2021'!G12:G12)</f>
        <v>0</v>
      </c>
      <c r="H8" s="98">
        <f>IF(ISERROR('Ausgabenerklärung 2021'!H12:H12),0,'Ausgabenerklärung 2021'!H12:H12)</f>
        <v>0</v>
      </c>
      <c r="I8" s="98">
        <f>IF(ISERROR('Ausgabenerklärung 2021'!I12:I12),0,'Ausgabenerklärung 2021'!I12:I12)</f>
        <v>0</v>
      </c>
      <c r="J8" s="98">
        <f>IF(ISERROR('Ausgabenerklärung 2021'!J12:J12),0,'Ausgabenerklärung 2021'!J12:J12)</f>
        <v>0</v>
      </c>
      <c r="K8" s="99">
        <f>IF(ISERROR('Ausgabenerklärung 2021'!K12:K12),0,'Ausgabenerklärung 2021'!K12:K12)</f>
        <v>0</v>
      </c>
      <c r="L8" s="8"/>
    </row>
    <row r="9" spans="2:12" ht="18.75" customHeight="1" x14ac:dyDescent="0.25">
      <c r="B9" s="7"/>
      <c r="C9" s="28" t="s">
        <v>32</v>
      </c>
      <c r="D9" s="97" t="str">
        <f>IF(Overview!D9="","",Overview!D9)</f>
        <v>A6: Unterstützungsmaßnahmen in Drittstaaten</v>
      </c>
      <c r="E9" s="98">
        <f>IF(ISERROR('Ausgabenerklärung 2021'!E13:E13),0,'Ausgabenerklärung 2021'!E13:E13)</f>
        <v>0</v>
      </c>
      <c r="F9" s="98">
        <f>IF(ISERROR('Ausgabenerklärung 2021'!F13:F13),0,'Ausgabenerklärung 2021'!F13:F13)</f>
        <v>0</v>
      </c>
      <c r="G9" s="98">
        <f>IF(ISERROR('Ausgabenerklärung 2021'!G13:G13),0,'Ausgabenerklärung 2021'!G13:G13)</f>
        <v>0</v>
      </c>
      <c r="H9" s="98">
        <f>IF(ISERROR('Ausgabenerklärung 2021'!H13:H13),0,'Ausgabenerklärung 2021'!H13:H13)</f>
        <v>0</v>
      </c>
      <c r="I9" s="98">
        <f>IF(ISERROR('Ausgabenerklärung 2021'!I13:I13),0,'Ausgabenerklärung 2021'!I13:I13)</f>
        <v>0</v>
      </c>
      <c r="J9" s="98">
        <f>IF(ISERROR('Ausgabenerklärung 2021'!J13:J13),0,'Ausgabenerklärung 2021'!J13:J13)</f>
        <v>0</v>
      </c>
      <c r="K9" s="99">
        <f>IF(ISERROR('Ausgabenerklärung 2021'!K13:K13),0,'Ausgabenerklärung 2021'!K13:K13)</f>
        <v>0</v>
      </c>
      <c r="L9" s="8"/>
    </row>
    <row r="10" spans="2:12" ht="18.75" customHeight="1" x14ac:dyDescent="0.25">
      <c r="B10" s="7"/>
      <c r="C10" s="28" t="s">
        <v>2</v>
      </c>
      <c r="D10" s="100">
        <f>IF(Overview!D10="","",Overview!D10)</f>
        <v>44256</v>
      </c>
      <c r="E10" s="100">
        <f>IF(ISERROR('Ausgabenerklärung 2021'!E14:E14),0,'Ausgabenerklärung 2021'!E14:E14)</f>
        <v>0</v>
      </c>
      <c r="F10" s="100">
        <f>IF(ISERROR('Ausgabenerklärung 2021'!F14:F14),0,'Ausgabenerklärung 2021'!F14:F14)</f>
        <v>0</v>
      </c>
      <c r="G10" s="100">
        <f>IF(ISERROR('Ausgabenerklärung 2021'!G14:G14),0,'Ausgabenerklärung 2021'!G14:G14)</f>
        <v>0</v>
      </c>
      <c r="H10" s="100">
        <f>IF(ISERROR('Ausgabenerklärung 2021'!H14:H14),0,'Ausgabenerklärung 2021'!H14:H14)</f>
        <v>0</v>
      </c>
      <c r="I10" s="100">
        <f>IF(ISERROR('Ausgabenerklärung 2021'!I14:I14),0,'Ausgabenerklärung 2021'!I14:I14)</f>
        <v>0</v>
      </c>
      <c r="J10" s="100">
        <f>IF(ISERROR('Ausgabenerklärung 2021'!J14:J14),0,'Ausgabenerklärung 2021'!J14:J14)</f>
        <v>0</v>
      </c>
      <c r="K10" s="100">
        <f>IF(ISERROR('Ausgabenerklärung 2021'!K14:K14),0,'Ausgabenerklärung 2021'!K14:K14)</f>
        <v>0</v>
      </c>
      <c r="L10" s="8"/>
    </row>
    <row r="11" spans="2:12" ht="18.75" customHeight="1" x14ac:dyDescent="0.25">
      <c r="B11" s="7"/>
      <c r="C11" s="28" t="s">
        <v>3</v>
      </c>
      <c r="D11" s="100">
        <f>IF(Overview!D11="","",Overview!D11)</f>
        <v>44620</v>
      </c>
      <c r="E11" s="100">
        <f>IF(ISERROR('Ausgabenerklärung 2021'!E15:E15),0,'Ausgabenerklärung 2021'!E15:E15)</f>
        <v>0</v>
      </c>
      <c r="F11" s="100">
        <f>IF(ISERROR('Ausgabenerklärung 2021'!F15:F15),0,'Ausgabenerklärung 2021'!F15:F15)</f>
        <v>0</v>
      </c>
      <c r="G11" s="100">
        <f>IF(ISERROR('Ausgabenerklärung 2021'!G15:G15),0,'Ausgabenerklärung 2021'!G15:G15)</f>
        <v>0</v>
      </c>
      <c r="H11" s="100">
        <f>IF(ISERROR('Ausgabenerklärung 2021'!H15:H15),0,'Ausgabenerklärung 2021'!H15:H15)</f>
        <v>0</v>
      </c>
      <c r="I11" s="100">
        <f>IF(ISERROR('Ausgabenerklärung 2021'!I15:I15),0,'Ausgabenerklärung 2021'!I15:I15)</f>
        <v>0</v>
      </c>
      <c r="J11" s="100">
        <f>IF(ISERROR('Ausgabenerklärung 2021'!J15:J15),0,'Ausgabenerklärung 2021'!J15:J15)</f>
        <v>0</v>
      </c>
      <c r="K11" s="100">
        <f>IF(ISERROR('Ausgabenerklärung 2021'!K15:K15),0,'Ausgabenerklärung 2021'!K15:K15)</f>
        <v>0</v>
      </c>
      <c r="L11" s="8"/>
    </row>
    <row r="12" spans="2:12" ht="18.75" customHeight="1" x14ac:dyDescent="0.25">
      <c r="B12" s="7"/>
      <c r="C12" s="28" t="s">
        <v>4</v>
      </c>
      <c r="D12" s="101">
        <f>IF(IF(OR(D11="",D10=""),"",(D11-D10)/30.5)="","befüllt sich automatisch",IF(OR(D11="",D10=""),"",(D11-D10)/30.5))</f>
        <v>11.934426229508198</v>
      </c>
      <c r="E12" s="102"/>
      <c r="F12" s="102"/>
      <c r="G12" s="102"/>
      <c r="H12" s="102"/>
      <c r="I12" s="102"/>
      <c r="J12" s="102"/>
      <c r="K12" s="103"/>
      <c r="L12" s="8"/>
    </row>
    <row r="13" spans="2:12" ht="12.5" x14ac:dyDescent="0.25">
      <c r="B13" s="7"/>
      <c r="C13" s="9"/>
      <c r="D13" s="9"/>
      <c r="E13" s="9"/>
      <c r="F13" s="9"/>
      <c r="G13" s="10"/>
      <c r="H13" s="10"/>
      <c r="I13" s="9"/>
      <c r="J13" s="10"/>
      <c r="K13" s="10"/>
      <c r="L13" s="8"/>
    </row>
    <row r="14" spans="2:12" ht="23.25" customHeight="1" x14ac:dyDescent="0.25">
      <c r="B14" s="7"/>
      <c r="C14" s="95" t="s">
        <v>30</v>
      </c>
      <c r="D14" s="96"/>
      <c r="E14" s="96"/>
      <c r="F14" s="96"/>
      <c r="G14" s="96"/>
      <c r="H14" s="96"/>
      <c r="I14" s="96"/>
      <c r="J14" s="96"/>
      <c r="K14" s="96"/>
      <c r="L14" s="8"/>
    </row>
    <row r="15" spans="2:12" ht="18.75" customHeight="1" x14ac:dyDescent="0.25">
      <c r="B15" s="7"/>
      <c r="C15" s="28" t="s">
        <v>26</v>
      </c>
      <c r="D15" s="91">
        <v>44256</v>
      </c>
      <c r="E15" s="92"/>
      <c r="F15" s="92"/>
      <c r="G15" s="92"/>
      <c r="H15" s="92"/>
      <c r="I15" s="92"/>
      <c r="J15" s="92"/>
      <c r="K15" s="93"/>
      <c r="L15" s="8"/>
    </row>
    <row r="16" spans="2:12" ht="18.75" customHeight="1" x14ac:dyDescent="0.25">
      <c r="B16" s="7"/>
      <c r="C16" s="28" t="s">
        <v>27</v>
      </c>
      <c r="D16" s="91">
        <v>44484</v>
      </c>
      <c r="E16" s="92"/>
      <c r="F16" s="92"/>
      <c r="G16" s="92"/>
      <c r="H16" s="92"/>
      <c r="I16" s="92"/>
      <c r="J16" s="92"/>
      <c r="K16" s="93"/>
      <c r="L16" s="8"/>
    </row>
    <row r="17" spans="2:12" ht="18.75" customHeight="1" x14ac:dyDescent="0.25">
      <c r="B17" s="7"/>
      <c r="C17" s="28" t="s">
        <v>35</v>
      </c>
      <c r="D17" s="31">
        <f>IF(OR(D15="",D12="befüllt sich automatisch"),0,((D16-D15)/30.5)/D12)</f>
        <v>0.62637362637362637</v>
      </c>
      <c r="E17" s="32"/>
      <c r="F17" s="32"/>
      <c r="G17" s="32"/>
      <c r="H17" s="32"/>
      <c r="I17" s="32"/>
      <c r="J17" s="32"/>
      <c r="K17" s="33"/>
      <c r="L17" s="8"/>
    </row>
    <row r="18" spans="2:12" ht="12.5" x14ac:dyDescent="0.25">
      <c r="B18" s="7"/>
      <c r="C18" s="9"/>
      <c r="D18" s="9"/>
      <c r="E18" s="9"/>
      <c r="F18" s="9"/>
      <c r="G18" s="10"/>
      <c r="H18" s="10"/>
      <c r="I18" s="12"/>
      <c r="J18" s="13"/>
      <c r="K18" s="13"/>
      <c r="L18" s="8"/>
    </row>
    <row r="19" spans="2:12" ht="33.75" customHeight="1" x14ac:dyDescent="0.25">
      <c r="B19" s="7"/>
      <c r="C19" s="95" t="s">
        <v>5</v>
      </c>
      <c r="D19" s="96"/>
      <c r="E19" s="104"/>
      <c r="F19" s="29" t="s">
        <v>16</v>
      </c>
      <c r="G19" s="30" t="s">
        <v>17</v>
      </c>
      <c r="H19" s="19"/>
      <c r="I19" s="29" t="s">
        <v>18</v>
      </c>
      <c r="J19" s="30" t="s">
        <v>24</v>
      </c>
      <c r="K19" s="29" t="s">
        <v>29</v>
      </c>
      <c r="L19" s="8"/>
    </row>
    <row r="20" spans="2:12" ht="18.75" customHeight="1" x14ac:dyDescent="0.25">
      <c r="B20" s="7"/>
      <c r="C20" s="88" t="s">
        <v>6</v>
      </c>
      <c r="D20" s="89"/>
      <c r="E20" s="90"/>
      <c r="F20" s="36">
        <f>SUBTOTAL(9,F21:F29)</f>
        <v>0</v>
      </c>
      <c r="G20" s="40">
        <f>IF($F$31=0,0,F20/$F$31)</f>
        <v>0</v>
      </c>
      <c r="H20" s="20"/>
      <c r="I20" s="38">
        <f>SUBTOTAL(9,I21:I29)</f>
        <v>0</v>
      </c>
      <c r="J20" s="40">
        <f t="shared" ref="J20:J31" si="0">IF(F20=0,0,I20/F20)</f>
        <v>0</v>
      </c>
      <c r="K20" s="61"/>
      <c r="L20" s="8"/>
    </row>
    <row r="21" spans="2:12" ht="18.75" customHeight="1" x14ac:dyDescent="0.25">
      <c r="B21" s="7"/>
      <c r="C21" s="75" t="s">
        <v>7</v>
      </c>
      <c r="D21" s="76"/>
      <c r="E21" s="77"/>
      <c r="F21" s="37">
        <f>SUBTOTAL(9,F22:F23)</f>
        <v>0</v>
      </c>
      <c r="G21" s="41">
        <f t="shared" ref="G21:G31" si="1">IF($F$31=0,0,F21/$F$31)</f>
        <v>0</v>
      </c>
      <c r="H21" s="21"/>
      <c r="I21" s="39">
        <f>SUBTOTAL(9,I22:I23)</f>
        <v>0</v>
      </c>
      <c r="J21" s="41">
        <f t="shared" si="0"/>
        <v>0</v>
      </c>
      <c r="K21" s="61"/>
      <c r="L21" s="8"/>
    </row>
    <row r="22" spans="2:12" ht="18.75" customHeight="1" x14ac:dyDescent="0.25">
      <c r="B22" s="7"/>
      <c r="C22" s="72" t="s">
        <v>19</v>
      </c>
      <c r="D22" s="73"/>
      <c r="E22" s="74"/>
      <c r="F22" s="59">
        <f>Overview!F18</f>
        <v>0</v>
      </c>
      <c r="G22" s="41">
        <f t="shared" si="1"/>
        <v>0</v>
      </c>
      <c r="H22" s="21"/>
      <c r="I22" s="60"/>
      <c r="J22" s="41">
        <f t="shared" si="0"/>
        <v>0</v>
      </c>
      <c r="K22" s="61"/>
      <c r="L22" s="8"/>
    </row>
    <row r="23" spans="2:12" ht="18.75" customHeight="1" x14ac:dyDescent="0.25">
      <c r="B23" s="7"/>
      <c r="C23" s="72" t="s">
        <v>20</v>
      </c>
      <c r="D23" s="73"/>
      <c r="E23" s="74"/>
      <c r="F23" s="59">
        <f>Overview!F19</f>
        <v>0</v>
      </c>
      <c r="G23" s="41">
        <f t="shared" si="1"/>
        <v>0</v>
      </c>
      <c r="H23" s="21"/>
      <c r="I23" s="60"/>
      <c r="J23" s="41">
        <f t="shared" si="0"/>
        <v>0</v>
      </c>
      <c r="K23" s="61"/>
      <c r="L23" s="8"/>
    </row>
    <row r="24" spans="2:12" ht="18.75" customHeight="1" x14ac:dyDescent="0.25">
      <c r="B24" s="7"/>
      <c r="C24" s="75" t="s">
        <v>8</v>
      </c>
      <c r="D24" s="76"/>
      <c r="E24" s="77"/>
      <c r="F24" s="37">
        <f>SUBTOTAL(9,F25:F28)</f>
        <v>0</v>
      </c>
      <c r="G24" s="41">
        <f t="shared" si="1"/>
        <v>0</v>
      </c>
      <c r="H24" s="21"/>
      <c r="I24" s="39">
        <f>SUBTOTAL(9,I25:I28)</f>
        <v>0</v>
      </c>
      <c r="J24" s="41">
        <f t="shared" si="0"/>
        <v>0</v>
      </c>
      <c r="K24" s="61"/>
      <c r="L24" s="8"/>
    </row>
    <row r="25" spans="2:12" ht="18.75" customHeight="1" x14ac:dyDescent="0.25">
      <c r="B25" s="7"/>
      <c r="C25" s="72" t="s">
        <v>21</v>
      </c>
      <c r="D25" s="73"/>
      <c r="E25" s="74"/>
      <c r="F25" s="59">
        <f>Overview!F21</f>
        <v>0</v>
      </c>
      <c r="G25" s="41">
        <f t="shared" si="1"/>
        <v>0</v>
      </c>
      <c r="H25" s="21"/>
      <c r="I25" s="60"/>
      <c r="J25" s="41">
        <f t="shared" si="0"/>
        <v>0</v>
      </c>
      <c r="K25" s="61"/>
      <c r="L25" s="8"/>
    </row>
    <row r="26" spans="2:12" ht="18.75" customHeight="1" x14ac:dyDescent="0.25">
      <c r="B26" s="7"/>
      <c r="C26" s="72" t="s">
        <v>22</v>
      </c>
      <c r="D26" s="73"/>
      <c r="E26" s="74"/>
      <c r="F26" s="59">
        <f>Overview!F22</f>
        <v>0</v>
      </c>
      <c r="G26" s="41">
        <f t="shared" si="1"/>
        <v>0</v>
      </c>
      <c r="H26" s="21"/>
      <c r="I26" s="60"/>
      <c r="J26" s="41">
        <f t="shared" si="0"/>
        <v>0</v>
      </c>
      <c r="K26" s="61"/>
      <c r="L26" s="8"/>
    </row>
    <row r="27" spans="2:12" ht="18.75" customHeight="1" x14ac:dyDescent="0.25">
      <c r="B27" s="7"/>
      <c r="C27" s="72" t="s">
        <v>23</v>
      </c>
      <c r="D27" s="73"/>
      <c r="E27" s="74"/>
      <c r="F27" s="59">
        <f>Overview!F23</f>
        <v>0</v>
      </c>
      <c r="G27" s="41">
        <f t="shared" si="1"/>
        <v>0</v>
      </c>
      <c r="H27" s="21"/>
      <c r="I27" s="60"/>
      <c r="J27" s="41">
        <f t="shared" si="0"/>
        <v>0</v>
      </c>
      <c r="K27" s="61"/>
      <c r="L27" s="8"/>
    </row>
    <row r="28" spans="2:12" ht="18.75" customHeight="1" x14ac:dyDescent="0.25">
      <c r="B28" s="7"/>
      <c r="C28" s="72" t="s">
        <v>36</v>
      </c>
      <c r="D28" s="73"/>
      <c r="E28" s="74"/>
      <c r="F28" s="59">
        <f>Overview!F24</f>
        <v>0</v>
      </c>
      <c r="G28" s="41">
        <f t="shared" si="1"/>
        <v>0</v>
      </c>
      <c r="H28" s="21"/>
      <c r="I28" s="60"/>
      <c r="J28" s="41">
        <f t="shared" si="0"/>
        <v>0</v>
      </c>
      <c r="K28" s="61"/>
      <c r="L28" s="8"/>
    </row>
    <row r="29" spans="2:12" ht="18.75" customHeight="1" x14ac:dyDescent="0.25">
      <c r="B29" s="7"/>
      <c r="C29" s="75" t="s">
        <v>0</v>
      </c>
      <c r="D29" s="76"/>
      <c r="E29" s="77"/>
      <c r="F29" s="59">
        <f>Overview!F25</f>
        <v>0</v>
      </c>
      <c r="G29" s="41">
        <f t="shared" si="1"/>
        <v>0</v>
      </c>
      <c r="H29" s="21"/>
      <c r="I29" s="60"/>
      <c r="J29" s="41">
        <f t="shared" si="0"/>
        <v>0</v>
      </c>
      <c r="K29" s="61"/>
      <c r="L29" s="8"/>
    </row>
    <row r="30" spans="2:12" ht="18.75" customHeight="1" x14ac:dyDescent="0.25">
      <c r="B30" s="7"/>
      <c r="C30" s="46" t="s">
        <v>9</v>
      </c>
      <c r="D30" s="34" t="s">
        <v>10</v>
      </c>
      <c r="E30" s="35">
        <f>IF(F21=0,0,F30/F21)</f>
        <v>0</v>
      </c>
      <c r="F30" s="59">
        <f>Overview!F26</f>
        <v>0</v>
      </c>
      <c r="G30" s="40">
        <f t="shared" si="1"/>
        <v>0</v>
      </c>
      <c r="H30" s="20"/>
      <c r="I30" s="38">
        <f>E30*I21</f>
        <v>0</v>
      </c>
      <c r="J30" s="40">
        <f t="shared" si="0"/>
        <v>0</v>
      </c>
      <c r="K30" s="61"/>
      <c r="L30" s="8"/>
    </row>
    <row r="31" spans="2:12" ht="18.75" customHeight="1" x14ac:dyDescent="0.25">
      <c r="B31" s="7"/>
      <c r="C31" s="68" t="s">
        <v>11</v>
      </c>
      <c r="D31" s="69"/>
      <c r="E31" s="70"/>
      <c r="F31" s="42">
        <f>SUBTOTAL(9,F20:F30)</f>
        <v>0</v>
      </c>
      <c r="G31" s="40">
        <f t="shared" si="1"/>
        <v>0</v>
      </c>
      <c r="H31" s="20"/>
      <c r="I31" s="43">
        <f>SUBTOTAL(9,I20:I30)</f>
        <v>0</v>
      </c>
      <c r="J31" s="40">
        <f t="shared" si="0"/>
        <v>0</v>
      </c>
      <c r="K31" s="61"/>
      <c r="L31" s="8"/>
    </row>
    <row r="32" spans="2:12" ht="18.75" customHeight="1" x14ac:dyDescent="0.25">
      <c r="B32" s="7"/>
      <c r="C32" s="22"/>
      <c r="D32" s="12"/>
      <c r="E32" s="12"/>
      <c r="F32" s="12"/>
      <c r="G32" s="24"/>
      <c r="H32" s="10"/>
      <c r="I32" s="23"/>
      <c r="J32" s="24"/>
      <c r="K32" s="24"/>
      <c r="L32" s="8"/>
    </row>
    <row r="33" spans="2:12" ht="32.25" customHeight="1" x14ac:dyDescent="0.25">
      <c r="B33" s="7"/>
      <c r="C33" s="95" t="s">
        <v>12</v>
      </c>
      <c r="D33" s="96"/>
      <c r="E33" s="104"/>
      <c r="F33" s="29" t="s">
        <v>16</v>
      </c>
      <c r="G33" s="30" t="s">
        <v>17</v>
      </c>
      <c r="H33" s="19"/>
      <c r="I33" s="29" t="s">
        <v>25</v>
      </c>
      <c r="J33" s="30" t="s">
        <v>17</v>
      </c>
      <c r="K33" s="29" t="s">
        <v>28</v>
      </c>
      <c r="L33" s="8"/>
    </row>
    <row r="34" spans="2:12" ht="18.75" customHeight="1" x14ac:dyDescent="0.25">
      <c r="B34" s="7"/>
      <c r="C34" s="65" t="s">
        <v>13</v>
      </c>
      <c r="D34" s="66"/>
      <c r="E34" s="67"/>
      <c r="F34" s="37">
        <f>Overview!F30</f>
        <v>0</v>
      </c>
      <c r="G34" s="41">
        <f t="shared" ref="G34:G39" si="2">IF($F$39=0,0,F34/$F$39)</f>
        <v>0</v>
      </c>
      <c r="H34" s="21"/>
      <c r="I34" s="62"/>
      <c r="J34" s="41">
        <f t="shared" ref="J34:J39" si="3">IF($I$39=0,0,I34/$I$39)</f>
        <v>0</v>
      </c>
      <c r="K34" s="61"/>
      <c r="L34" s="8"/>
    </row>
    <row r="35" spans="2:12" ht="18.75" customHeight="1" x14ac:dyDescent="0.25">
      <c r="B35" s="7"/>
      <c r="C35" s="65" t="s">
        <v>40</v>
      </c>
      <c r="D35" s="66"/>
      <c r="E35" s="67"/>
      <c r="F35" s="37">
        <f>Overview!F31</f>
        <v>0</v>
      </c>
      <c r="G35" s="41">
        <f t="shared" si="2"/>
        <v>0</v>
      </c>
      <c r="H35" s="21"/>
      <c r="I35" s="62"/>
      <c r="J35" s="41">
        <f t="shared" si="3"/>
        <v>0</v>
      </c>
      <c r="K35" s="61"/>
      <c r="L35" s="8"/>
    </row>
    <row r="36" spans="2:12" ht="25.5" customHeight="1" x14ac:dyDescent="0.25">
      <c r="B36" s="7"/>
      <c r="C36" s="65" t="s">
        <v>37</v>
      </c>
      <c r="D36" s="66"/>
      <c r="E36" s="67"/>
      <c r="F36" s="37">
        <f>Overview!F32</f>
        <v>0</v>
      </c>
      <c r="G36" s="41">
        <f t="shared" si="2"/>
        <v>0</v>
      </c>
      <c r="H36" s="21"/>
      <c r="I36" s="62"/>
      <c r="J36" s="41">
        <f t="shared" si="3"/>
        <v>0</v>
      </c>
      <c r="K36" s="61"/>
      <c r="L36" s="8"/>
    </row>
    <row r="37" spans="2:12" ht="18.75" customHeight="1" x14ac:dyDescent="0.25">
      <c r="B37" s="7"/>
      <c r="C37" s="65" t="s">
        <v>14</v>
      </c>
      <c r="D37" s="66"/>
      <c r="E37" s="67"/>
      <c r="F37" s="37">
        <f>Overview!F33</f>
        <v>0</v>
      </c>
      <c r="G37" s="41">
        <f t="shared" si="2"/>
        <v>0</v>
      </c>
      <c r="H37" s="21"/>
      <c r="I37" s="62"/>
      <c r="J37" s="41">
        <f t="shared" si="3"/>
        <v>0</v>
      </c>
      <c r="K37" s="61"/>
      <c r="L37" s="8"/>
    </row>
    <row r="38" spans="2:12" ht="18.75" customHeight="1" x14ac:dyDescent="0.25">
      <c r="B38" s="7"/>
      <c r="C38" s="65" t="s">
        <v>38</v>
      </c>
      <c r="D38" s="66"/>
      <c r="E38" s="67"/>
      <c r="F38" s="37">
        <f>Overview!F34</f>
        <v>0</v>
      </c>
      <c r="G38" s="41">
        <f t="shared" si="2"/>
        <v>0</v>
      </c>
      <c r="H38" s="21"/>
      <c r="I38" s="62"/>
      <c r="J38" s="41">
        <f t="shared" si="3"/>
        <v>0</v>
      </c>
      <c r="K38" s="61"/>
      <c r="L38" s="8"/>
    </row>
    <row r="39" spans="2:12" ht="18.75" customHeight="1" x14ac:dyDescent="0.25">
      <c r="B39" s="7"/>
      <c r="C39" s="68" t="s">
        <v>15</v>
      </c>
      <c r="D39" s="69"/>
      <c r="E39" s="70"/>
      <c r="F39" s="42">
        <f>SUM(F34:F38)</f>
        <v>0</v>
      </c>
      <c r="G39" s="40">
        <f t="shared" si="2"/>
        <v>0</v>
      </c>
      <c r="H39" s="20"/>
      <c r="I39" s="43">
        <f>SUM(I34:I38)</f>
        <v>0</v>
      </c>
      <c r="J39" s="40">
        <f t="shared" si="3"/>
        <v>0</v>
      </c>
      <c r="K39" s="61"/>
      <c r="L39" s="8"/>
    </row>
    <row r="40" spans="2:12" ht="18.75" customHeight="1" x14ac:dyDescent="0.25">
      <c r="B40" s="14"/>
      <c r="C40" s="11" t="str">
        <f>IF(G34&gt;75%,"Achtung! Der AMIF-Anteil darf maximal 75% der Gesamteinnahmen betragen!","")</f>
        <v/>
      </c>
      <c r="D40" s="12"/>
      <c r="E40" s="12"/>
      <c r="F40" s="12"/>
      <c r="G40" s="13"/>
      <c r="H40" s="13"/>
      <c r="I40" s="12"/>
      <c r="J40" s="13"/>
      <c r="K40" s="13"/>
      <c r="L40" s="15"/>
    </row>
    <row r="41" spans="2:12" ht="18.75" customHeight="1" x14ac:dyDescent="0.25">
      <c r="C41" s="16"/>
    </row>
    <row r="42" spans="2:12" ht="18.75" customHeight="1" x14ac:dyDescent="0.25">
      <c r="B42" s="3"/>
      <c r="C42" s="17"/>
      <c r="D42" s="4"/>
      <c r="E42" s="4"/>
      <c r="F42" s="4"/>
      <c r="G42" s="5"/>
      <c r="H42" s="5"/>
      <c r="I42" s="4"/>
      <c r="J42" s="5"/>
      <c r="K42" s="5"/>
      <c r="L42" s="6"/>
    </row>
    <row r="43" spans="2:12" ht="57" customHeight="1" x14ac:dyDescent="0.25">
      <c r="B43" s="7"/>
      <c r="C43" s="105" t="s">
        <v>39</v>
      </c>
      <c r="D43" s="71"/>
      <c r="E43" s="71"/>
      <c r="F43" s="71"/>
      <c r="G43" s="71"/>
      <c r="H43" s="71"/>
      <c r="I43" s="71"/>
      <c r="J43" s="71"/>
      <c r="K43" s="71"/>
      <c r="L43" s="8"/>
    </row>
    <row r="44" spans="2:12" ht="18.75" customHeight="1" x14ac:dyDescent="0.25">
      <c r="B44" s="14"/>
      <c r="C44" s="18"/>
      <c r="D44" s="12"/>
      <c r="E44" s="12"/>
      <c r="F44" s="12"/>
      <c r="G44" s="13"/>
      <c r="H44" s="13"/>
      <c r="I44" s="12"/>
      <c r="J44" s="13"/>
      <c r="K44" s="13"/>
      <c r="L44" s="15"/>
    </row>
  </sheetData>
  <sheetProtection algorithmName="SHA-512" hashValue="HY3dkOs2p33Ap501iwy+boAG7hw0PdmQ+UWt8lKcw3Un4y1QXZPbOXjV8W5hn2msuE0kbExANTOMJBxAaWZfeg==" saltValue="IonofuE4z8DXtTjK0Ybc9g==" spinCount="100000" sheet="1" formatRows="0" selectLockedCells="1"/>
  <mergeCells count="32">
    <mergeCell ref="C39:E39"/>
    <mergeCell ref="C43:K43"/>
    <mergeCell ref="C33:E33"/>
    <mergeCell ref="C34:E34"/>
    <mergeCell ref="C35:E35"/>
    <mergeCell ref="C36:E36"/>
    <mergeCell ref="C37:E37"/>
    <mergeCell ref="C38:E38"/>
    <mergeCell ref="C31:E31"/>
    <mergeCell ref="C19:E19"/>
    <mergeCell ref="C20:E20"/>
    <mergeCell ref="C21:E21"/>
    <mergeCell ref="C22:E22"/>
    <mergeCell ref="C23:E23"/>
    <mergeCell ref="C24:E24"/>
    <mergeCell ref="C25:E25"/>
    <mergeCell ref="C26:E26"/>
    <mergeCell ref="C27:E27"/>
    <mergeCell ref="C28:E28"/>
    <mergeCell ref="C29:E29"/>
    <mergeCell ref="D16:K16"/>
    <mergeCell ref="C3:K3"/>
    <mergeCell ref="C5:K5"/>
    <mergeCell ref="D6:K6"/>
    <mergeCell ref="D7:K7"/>
    <mergeCell ref="D8:K8"/>
    <mergeCell ref="D9:K9"/>
    <mergeCell ref="D10:K10"/>
    <mergeCell ref="D11:K11"/>
    <mergeCell ref="D12:K12"/>
    <mergeCell ref="C14:K14"/>
    <mergeCell ref="D15:K15"/>
  </mergeCells>
  <conditionalFormatting sqref="G34:H34">
    <cfRule type="expression" dxfId="1" priority="2" stopIfTrue="1">
      <formula>$C$40="Achtung! Der AMIF-Anteil darf maximal 75% der Gesamteinnahmen betragen!"</formula>
    </cfRule>
  </conditionalFormatting>
  <conditionalFormatting sqref="J34">
    <cfRule type="expression" dxfId="0" priority="1" stopIfTrue="1">
      <formula>$C$40="Achtung! Der AMIF-Anteil darf maximal 75% der Gesamteinnahmen betragen!"</formula>
    </cfRule>
  </conditionalFormatting>
  <dataValidations disablePrompts="1" count="2">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xr:uid="{00000000-0002-0000-0100-000000000000}">
      <formula1>#REF!</formula1>
    </dataValidation>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xr:uid="{00000000-0002-0000-0100-000001000000}">
      <formula1>#REF!</formula1>
    </dataValidation>
  </dataValidations>
  <pageMargins left="0.7" right="0.7" top="0.78740157499999996" bottom="0.78740157499999996" header="0.3" footer="0.3"/>
  <pageSetup paperSize="9" scale="72" orientation="portrait" verticalDpi="0" r:id="rId1"/>
  <ignoredErrors>
    <ignoredError sqref="D6:D9 D10:K1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Overview</vt:lpstr>
      <vt:lpstr>Ausgabenerklärung 2021</vt:lpstr>
      <vt:lpstr>'Ausgabenerklärung 2021'!Druckbereich</vt:lpstr>
      <vt:lpstr>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ZAMBRANO JARAMILLO, Natalia</cp:lastModifiedBy>
  <cp:lastPrinted>2015-02-05T12:35:32Z</cp:lastPrinted>
  <dcterms:created xsi:type="dcterms:W3CDTF">2011-02-06T15:40:59Z</dcterms:created>
  <dcterms:modified xsi:type="dcterms:W3CDTF">2021-10-29T12:56:43Z</dcterms:modified>
</cp:coreProperties>
</file>